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hidePivotFieldList="1" defaultThemeVersion="124226"/>
  <mc:AlternateContent xmlns:mc="http://schemas.openxmlformats.org/markup-compatibility/2006">
    <mc:Choice Requires="x15">
      <x15ac:absPath xmlns:x15ac="http://schemas.microsoft.com/office/spreadsheetml/2010/11/ac" url="C:\Users\sedova\Desktop\BPD 2018\DOGFRISBEE\VÝSLEDKY\"/>
    </mc:Choice>
  </mc:AlternateContent>
  <xr:revisionPtr revIDLastSave="0" documentId="8_{151313E8-9E31-428C-A7D9-2EFFDBBE035D}" xr6:coauthVersionLast="34" xr6:coauthVersionMax="34" xr10:uidLastSave="{00000000-0000-0000-0000-000000000000}"/>
  <bookViews>
    <workbookView xWindow="0" yWindow="0" windowWidth="19200" windowHeight="6960" tabRatio="902" firstSheet="2" activeTab="16" xr2:uid="{00000000-000D-0000-FFFF-FFFF00000000}"/>
  </bookViews>
  <sheets>
    <sheet name="Host Instructions" sheetId="1" state="hidden" r:id="rId1"/>
    <sheet name="Pivot Tables for Placement" sheetId="2" state="hidden" r:id="rId2"/>
    <sheet name="Scoresheets" sheetId="28" r:id="rId3"/>
    <sheet name="Open Results" sheetId="5" state="hidden" r:id="rId4"/>
    <sheet name="Open Data Entry" sheetId="6" state="hidden" r:id="rId5"/>
    <sheet name="Novice Results" sheetId="7" state="hidden" r:id="rId6"/>
    <sheet name="Novice Data Entry" sheetId="8" state="hidden" r:id="rId7"/>
    <sheet name="Super Pro TF Totals" sheetId="9" state="hidden" r:id="rId8"/>
    <sheet name="Super ProTF Data Entry" sheetId="10" state="hidden" r:id="rId9"/>
    <sheet name="Pro TF Totals" sheetId="11" state="hidden" r:id="rId10"/>
    <sheet name="ProTF Data Entry" sheetId="12" state="hidden" r:id="rId11"/>
    <sheet name="Novice TF Totals" sheetId="13" state="hidden" r:id="rId12"/>
    <sheet name="NoviceTF Data Entry" sheetId="14" state="hidden" r:id="rId13"/>
    <sheet name="FS_OPEN_Rd1_výsledky" sheetId="15" state="hidden" r:id="rId14"/>
    <sheet name="FS_OPEN_startovka_TOP 70" sheetId="16" state="hidden" r:id="rId15"/>
    <sheet name="FS_OPEN_celkové výsledky" sheetId="17" state="hidden" r:id="rId16"/>
    <sheet name="Starters" sheetId="26" r:id="rId17"/>
  </sheets>
  <definedNames>
    <definedName name="_xlnm._FilterDatabase" localSheetId="15" hidden="1">'FS_OPEN_celkové výsledky'!$A$3:$J$3</definedName>
    <definedName name="_xlnm._FilterDatabase" localSheetId="13" hidden="1">FS_OPEN_Rd1_výsledky!$A$3:$F$3</definedName>
    <definedName name="_xlnm._FilterDatabase" localSheetId="14" hidden="1">'FS_OPEN_startovka_TOP 70'!$A$3:$L$3</definedName>
    <definedName name="_xlnm.Print_Area" localSheetId="11">'Novice TF Totals'!$A$1:$K$150</definedName>
    <definedName name="_xlnm.Print_Area" localSheetId="4">'Open Data Entry'!$A$1:$Z$75</definedName>
    <definedName name="_xlnm.Print_Area" localSheetId="3">'Open Results'!$A$1:$F$100</definedName>
    <definedName name="_xlnm.Print_Area" localSheetId="9">'Pro TF Totals'!$A$1:$K$150</definedName>
    <definedName name="_xlnm.Print_Area" localSheetId="7">'Super Pro TF Totals'!$A$1:$K$150</definedName>
    <definedName name="_xlnm.Print_Titles" localSheetId="11">'Novice TF Totals'!$1:$1</definedName>
    <definedName name="_xlnm.Print_Titles" localSheetId="4">'Open Data Entry'!$A:$B,'Open Data Entry'!$1:$1</definedName>
    <definedName name="_xlnm.Print_Titles" localSheetId="3">'Open Results'!$1:$1</definedName>
    <definedName name="_xlnm.Print_Titles" localSheetId="9">'Pro TF Totals'!$1:$1</definedName>
    <definedName name="_xlnm.Print_Titles" localSheetId="7">'Super Pro TF Totals'!$1:$1</definedName>
    <definedName name="Team_A">#REF!</definedName>
    <definedName name="Z_3747C63C_8460_41F1_8E5F_D6D89B4A2829_.wvu.Cols" localSheetId="5" hidden="1">'Novice Results'!$G:$G</definedName>
    <definedName name="Z_3747C63C_8460_41F1_8E5F_D6D89B4A2829_.wvu.Cols" localSheetId="3" hidden="1">'Open Results'!$G:$G</definedName>
    <definedName name="Z_3747C63C_8460_41F1_8E5F_D6D89B4A2829_.wvu.PrintArea" localSheetId="11" hidden="1">'Novice TF Totals'!$A$1:$K$150</definedName>
    <definedName name="Z_3747C63C_8460_41F1_8E5F_D6D89B4A2829_.wvu.PrintArea" localSheetId="4" hidden="1">'Open Data Entry'!$A$1:$Z$75</definedName>
    <definedName name="Z_3747C63C_8460_41F1_8E5F_D6D89B4A2829_.wvu.PrintArea" localSheetId="3" hidden="1">'Open Results'!$A$1:$F$100</definedName>
    <definedName name="Z_3747C63C_8460_41F1_8E5F_D6D89B4A2829_.wvu.PrintArea" localSheetId="9" hidden="1">'Pro TF Totals'!$A$1:$K$150</definedName>
    <definedName name="Z_3747C63C_8460_41F1_8E5F_D6D89B4A2829_.wvu.PrintArea" localSheetId="7" hidden="1">'Super Pro TF Totals'!$A$1:$K$150</definedName>
    <definedName name="Z_3747C63C_8460_41F1_8E5F_D6D89B4A2829_.wvu.PrintTitles" localSheetId="11" hidden="1">'Novice TF Totals'!$1:$1</definedName>
    <definedName name="Z_3747C63C_8460_41F1_8E5F_D6D89B4A2829_.wvu.PrintTitles" localSheetId="4" hidden="1">'Open Data Entry'!$A:$B,'Open Data Entry'!$1:$1</definedName>
    <definedName name="Z_3747C63C_8460_41F1_8E5F_D6D89B4A2829_.wvu.PrintTitles" localSheetId="3" hidden="1">'Open Results'!$1:$1</definedName>
    <definedName name="Z_3747C63C_8460_41F1_8E5F_D6D89B4A2829_.wvu.PrintTitles" localSheetId="9" hidden="1">'Pro TF Totals'!$1:$1</definedName>
    <definedName name="Z_3747C63C_8460_41F1_8E5F_D6D89B4A2829_.wvu.PrintTitles" localSheetId="7" hidden="1">'Super Pro TF Totals'!$1:$1</definedName>
  </definedNames>
  <calcPr calcId="179017"/>
  <customWorkbookViews>
    <customWorkbookView name="Laura - Personal View" guid="{3747C63C-8460-41F1-8E5F-D6D89B4A2829}" mergeInterval="0" personalView="1" maximized="1" windowWidth="1596" windowHeight="675" tabRatio="864" activeSheetId="10"/>
  </customWorkbookViews>
  <pivotCaches>
    <pivotCache cacheId="0" r:id="rId18"/>
    <pivotCache cacheId="1" r:id="rId19"/>
    <pivotCache cacheId="2" r:id="rId20"/>
    <pivotCache cacheId="3" r:id="rId21"/>
    <pivotCache cacheId="4" r:id="rId22"/>
    <pivotCache cacheId="5" r:id="rId23"/>
    <pivotCache cacheId="6" r:id="rId24"/>
  </pivotCaches>
</workbook>
</file>

<file path=xl/calcChain.xml><?xml version="1.0" encoding="utf-8"?>
<calcChain xmlns="http://schemas.openxmlformats.org/spreadsheetml/2006/main">
  <c r="O1" i="28" l="1"/>
  <c r="N1" i="28"/>
  <c r="M1" i="28"/>
  <c r="L1" i="28"/>
  <c r="K1" i="28"/>
  <c r="J1" i="28"/>
  <c r="I1" i="28"/>
  <c r="H1" i="28"/>
  <c r="G1" i="28"/>
  <c r="F1" i="28"/>
  <c r="E1" i="28"/>
  <c r="D1" i="28"/>
  <c r="C1" i="28"/>
  <c r="B1" i="28"/>
  <c r="AE2" i="10" l="1"/>
  <c r="AD2" i="10"/>
  <c r="AC2" i="10"/>
  <c r="AB2" i="10"/>
  <c r="AA2" i="10"/>
  <c r="Z2" i="10"/>
  <c r="Y2" i="10"/>
  <c r="X2" i="10"/>
  <c r="W2" i="10"/>
  <c r="V2" i="10"/>
  <c r="U2" i="10"/>
  <c r="T2" i="10"/>
  <c r="N14" i="10" l="1"/>
  <c r="P2" i="10" l="1"/>
  <c r="S2" i="10"/>
  <c r="R2" i="10"/>
  <c r="Q2" i="10"/>
  <c r="O2" i="10"/>
  <c r="N2" i="10"/>
  <c r="M2" i="10"/>
  <c r="ET28" i="14" l="1"/>
  <c r="ES28" i="14"/>
  <c r="ER28" i="14"/>
  <c r="EQ28" i="14"/>
  <c r="EP28" i="14"/>
  <c r="EO28" i="14"/>
  <c r="EN28" i="14"/>
  <c r="EM28" i="14"/>
  <c r="EL28" i="14"/>
  <c r="EK28" i="14"/>
  <c r="EJ28" i="14"/>
  <c r="EI28" i="14"/>
  <c r="EH28" i="14"/>
  <c r="EG28" i="14"/>
  <c r="EF28" i="14"/>
  <c r="EE28" i="14"/>
  <c r="ED28" i="14"/>
  <c r="EC28" i="14"/>
  <c r="EB28" i="14"/>
  <c r="EA28" i="14"/>
  <c r="DZ28" i="14"/>
  <c r="DY28" i="14"/>
  <c r="DX28" i="14"/>
  <c r="DW28" i="14"/>
  <c r="DV28" i="14"/>
  <c r="DU28" i="14"/>
  <c r="DT28" i="14"/>
  <c r="DS28" i="14"/>
  <c r="DR28" i="14"/>
  <c r="DQ28" i="14"/>
  <c r="DP28" i="14"/>
  <c r="DO28" i="14"/>
  <c r="DN28" i="14"/>
  <c r="DM28" i="14"/>
  <c r="DL28" i="14"/>
  <c r="DK28" i="14"/>
  <c r="DJ28" i="14"/>
  <c r="DI28" i="14"/>
  <c r="DH28" i="14"/>
  <c r="DG28" i="14"/>
  <c r="DF28" i="14"/>
  <c r="DE28" i="14"/>
  <c r="DD28" i="14"/>
  <c r="DC28" i="14"/>
  <c r="DB28" i="14"/>
  <c r="DA28" i="14"/>
  <c r="CZ28" i="14"/>
  <c r="CY28" i="14"/>
  <c r="CX28" i="14"/>
  <c r="CW28" i="14"/>
  <c r="CV28" i="14"/>
  <c r="CU28" i="14"/>
  <c r="CT28" i="14"/>
  <c r="CS28" i="14"/>
  <c r="CR28" i="14"/>
  <c r="CQ28" i="14"/>
  <c r="CP28" i="14"/>
  <c r="CO28" i="14"/>
  <c r="CN28" i="14"/>
  <c r="CM28" i="14"/>
  <c r="CL28" i="14"/>
  <c r="CK28" i="14"/>
  <c r="CJ28" i="14"/>
  <c r="CI28" i="14"/>
  <c r="CH28" i="14"/>
  <c r="CG28" i="14"/>
  <c r="CF28" i="14"/>
  <c r="CE28" i="14"/>
  <c r="CD28" i="14"/>
  <c r="CC28" i="14"/>
  <c r="CB28" i="14"/>
  <c r="CA28" i="14"/>
  <c r="BZ28" i="14"/>
  <c r="BY28" i="14"/>
  <c r="BX28" i="14"/>
  <c r="BW28" i="14"/>
  <c r="BV28" i="14"/>
  <c r="BU28" i="14"/>
  <c r="BT28" i="14"/>
  <c r="BS28" i="14"/>
  <c r="BR28" i="14"/>
  <c r="BQ28" i="14"/>
  <c r="BP28" i="14"/>
  <c r="BO28" i="14"/>
  <c r="BN28" i="14"/>
  <c r="BM28" i="14"/>
  <c r="BL28" i="14"/>
  <c r="BK28" i="14"/>
  <c r="BJ28" i="14"/>
  <c r="BI28" i="14"/>
  <c r="BH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X28" i="14"/>
  <c r="W28" i="14"/>
  <c r="V28" i="14"/>
  <c r="U28" i="14"/>
  <c r="T28" i="14"/>
  <c r="S28" i="14"/>
  <c r="R28" i="14"/>
  <c r="Q28" i="14"/>
  <c r="P28" i="14"/>
  <c r="O28" i="14"/>
  <c r="N28" i="14"/>
  <c r="M28" i="14"/>
  <c r="L28" i="14"/>
  <c r="K28" i="14"/>
  <c r="J28" i="14"/>
  <c r="I28" i="14"/>
  <c r="H28" i="14"/>
  <c r="G28" i="14"/>
  <c r="F28" i="14"/>
  <c r="E28" i="14"/>
  <c r="D28" i="14"/>
  <c r="C28" i="14"/>
  <c r="B28" i="14"/>
  <c r="ET14" i="14"/>
  <c r="C150" i="13" s="1"/>
  <c r="ES14" i="14"/>
  <c r="ES31" i="14" s="1"/>
  <c r="ER14" i="14"/>
  <c r="ER31" i="14" s="1"/>
  <c r="EQ14" i="14"/>
  <c r="EQ31" i="14" s="1"/>
  <c r="EP14" i="14"/>
  <c r="EP31" i="14" s="1"/>
  <c r="EO14" i="14"/>
  <c r="EO31" i="14" s="1"/>
  <c r="EN14" i="14"/>
  <c r="EN31" i="14" s="1"/>
  <c r="EM14" i="14"/>
  <c r="EM31" i="14" s="1"/>
  <c r="EL14" i="14"/>
  <c r="EL31" i="14" s="1"/>
  <c r="EK14" i="14"/>
  <c r="EK31" i="14" s="1"/>
  <c r="EJ14" i="14"/>
  <c r="EJ31" i="14" s="1"/>
  <c r="EI14" i="14"/>
  <c r="EI31" i="14" s="1"/>
  <c r="EH14" i="14"/>
  <c r="EH31" i="14" s="1"/>
  <c r="EG14" i="14"/>
  <c r="EG31" i="14" s="1"/>
  <c r="EF14" i="14"/>
  <c r="EF31" i="14" s="1"/>
  <c r="EE14" i="14"/>
  <c r="EE31" i="14" s="1"/>
  <c r="ED14" i="14"/>
  <c r="ED31" i="14" s="1"/>
  <c r="EC14" i="14"/>
  <c r="EC31" i="14" s="1"/>
  <c r="EB14" i="14"/>
  <c r="EB31" i="14" s="1"/>
  <c r="EA14" i="14"/>
  <c r="EA31" i="14" s="1"/>
  <c r="DZ14" i="14"/>
  <c r="DZ31" i="14" s="1"/>
  <c r="DY14" i="14"/>
  <c r="DY31" i="14" s="1"/>
  <c r="DX14" i="14"/>
  <c r="DX31" i="14" s="1"/>
  <c r="DW14" i="14"/>
  <c r="DW31" i="14" s="1"/>
  <c r="DV14" i="14"/>
  <c r="DV31" i="14" s="1"/>
  <c r="DU14" i="14"/>
  <c r="DU31" i="14" s="1"/>
  <c r="DT14" i="14"/>
  <c r="DT31" i="14" s="1"/>
  <c r="DS14" i="14"/>
  <c r="DS31" i="14" s="1"/>
  <c r="DR14" i="14"/>
  <c r="DR31" i="14" s="1"/>
  <c r="DQ14" i="14"/>
  <c r="DQ31" i="14" s="1"/>
  <c r="DP14" i="14"/>
  <c r="DP31" i="14" s="1"/>
  <c r="DO14" i="14"/>
  <c r="DO31" i="14" s="1"/>
  <c r="DN14" i="14"/>
  <c r="DN31" i="14" s="1"/>
  <c r="DM14" i="14"/>
  <c r="DM31" i="14" s="1"/>
  <c r="DL14" i="14"/>
  <c r="DL31" i="14" s="1"/>
  <c r="DK14" i="14"/>
  <c r="DK31" i="14" s="1"/>
  <c r="DJ14" i="14"/>
  <c r="DJ31" i="14" s="1"/>
  <c r="DI14" i="14"/>
  <c r="DI31" i="14" s="1"/>
  <c r="DH14" i="14"/>
  <c r="DH31" i="14" s="1"/>
  <c r="DG14" i="14"/>
  <c r="DG31" i="14" s="1"/>
  <c r="DF14" i="14"/>
  <c r="DF31" i="14" s="1"/>
  <c r="DE14" i="14"/>
  <c r="DE31" i="14" s="1"/>
  <c r="DD14" i="14"/>
  <c r="DD31" i="14" s="1"/>
  <c r="DC14" i="14"/>
  <c r="DC31" i="14" s="1"/>
  <c r="DB14" i="14"/>
  <c r="DB31" i="14" s="1"/>
  <c r="DA14" i="14"/>
  <c r="DA31" i="14" s="1"/>
  <c r="CZ14" i="14"/>
  <c r="CZ31" i="14" s="1"/>
  <c r="CY14" i="14"/>
  <c r="CY31" i="14" s="1"/>
  <c r="CX14" i="14"/>
  <c r="CX31" i="14" s="1"/>
  <c r="CW14" i="14"/>
  <c r="CW31" i="14" s="1"/>
  <c r="CV14" i="14"/>
  <c r="CV31" i="14" s="1"/>
  <c r="CU14" i="14"/>
  <c r="CU31" i="14" s="1"/>
  <c r="CT14" i="14"/>
  <c r="CT31" i="14" s="1"/>
  <c r="CS14" i="14"/>
  <c r="CS31" i="14" s="1"/>
  <c r="CR14" i="14"/>
  <c r="CR31" i="14" s="1"/>
  <c r="CQ14" i="14"/>
  <c r="CQ31" i="14" s="1"/>
  <c r="CP14" i="14"/>
  <c r="CP31" i="14" s="1"/>
  <c r="CO14" i="14"/>
  <c r="CO31" i="14" s="1"/>
  <c r="CN14" i="14"/>
  <c r="CN31" i="14" s="1"/>
  <c r="CM14" i="14"/>
  <c r="CM31" i="14" s="1"/>
  <c r="CL14" i="14"/>
  <c r="CL31" i="14" s="1"/>
  <c r="CK14" i="14"/>
  <c r="CK31" i="14" s="1"/>
  <c r="CJ14" i="14"/>
  <c r="CJ31" i="14" s="1"/>
  <c r="CI14" i="14"/>
  <c r="CI31" i="14" s="1"/>
  <c r="CH14" i="14"/>
  <c r="CH31" i="14" s="1"/>
  <c r="CG14" i="14"/>
  <c r="CG31" i="14" s="1"/>
  <c r="CF14" i="14"/>
  <c r="CF31" i="14" s="1"/>
  <c r="CE14" i="14"/>
  <c r="CE31" i="14" s="1"/>
  <c r="CD14" i="14"/>
  <c r="CD31" i="14" s="1"/>
  <c r="CC14" i="14"/>
  <c r="CC31" i="14" s="1"/>
  <c r="CB14" i="14"/>
  <c r="CB31" i="14" s="1"/>
  <c r="CA14" i="14"/>
  <c r="CA31" i="14" s="1"/>
  <c r="BZ14" i="14"/>
  <c r="BZ31" i="14" s="1"/>
  <c r="BY14" i="14"/>
  <c r="BY31" i="14" s="1"/>
  <c r="BX14" i="14"/>
  <c r="BX31" i="14" s="1"/>
  <c r="BW14" i="14"/>
  <c r="BW31" i="14" s="1"/>
  <c r="BV14" i="14"/>
  <c r="BV31" i="14" s="1"/>
  <c r="BU14" i="14"/>
  <c r="BU31" i="14" s="1"/>
  <c r="BT14" i="14"/>
  <c r="BT31" i="14" s="1"/>
  <c r="BS14" i="14"/>
  <c r="BS31" i="14" s="1"/>
  <c r="BR14" i="14"/>
  <c r="BR31" i="14" s="1"/>
  <c r="BQ14" i="14"/>
  <c r="BQ31" i="14" s="1"/>
  <c r="BP14" i="14"/>
  <c r="BP31" i="14" s="1"/>
  <c r="BO14" i="14"/>
  <c r="BO31" i="14" s="1"/>
  <c r="BN14" i="14"/>
  <c r="BN31" i="14" s="1"/>
  <c r="BM14" i="14"/>
  <c r="BM31" i="14" s="1"/>
  <c r="BL14" i="14"/>
  <c r="BL31" i="14" s="1"/>
  <c r="BK14" i="14"/>
  <c r="BK31" i="14" s="1"/>
  <c r="BJ14" i="14"/>
  <c r="BJ31" i="14" s="1"/>
  <c r="BI14" i="14"/>
  <c r="BI31" i="14" s="1"/>
  <c r="BH14" i="14"/>
  <c r="BH31" i="14" s="1"/>
  <c r="BG14" i="14"/>
  <c r="BG31" i="14" s="1"/>
  <c r="BF14" i="14"/>
  <c r="BF31" i="14" s="1"/>
  <c r="BE14" i="14"/>
  <c r="BE31" i="14" s="1"/>
  <c r="BD14" i="14"/>
  <c r="BD31" i="14" s="1"/>
  <c r="BC14" i="14"/>
  <c r="BC31" i="14" s="1"/>
  <c r="BB14" i="14"/>
  <c r="BB31" i="14" s="1"/>
  <c r="BA14" i="14"/>
  <c r="BA31" i="14" s="1"/>
  <c r="AZ14" i="14"/>
  <c r="AZ31" i="14" s="1"/>
  <c r="AY14" i="14"/>
  <c r="AY31" i="14" s="1"/>
  <c r="AX14" i="14"/>
  <c r="AX31" i="14" s="1"/>
  <c r="AW14" i="14"/>
  <c r="AW31" i="14" s="1"/>
  <c r="AV14" i="14"/>
  <c r="AV31" i="14" s="1"/>
  <c r="AU14" i="14"/>
  <c r="AU31" i="14" s="1"/>
  <c r="AT14" i="14"/>
  <c r="AT31" i="14" s="1"/>
  <c r="AS14" i="14"/>
  <c r="AS31" i="14" s="1"/>
  <c r="AR14" i="14"/>
  <c r="AR31" i="14" s="1"/>
  <c r="AQ14" i="14"/>
  <c r="AQ31" i="14" s="1"/>
  <c r="AP14" i="14"/>
  <c r="AP31" i="14" s="1"/>
  <c r="AO14" i="14"/>
  <c r="AO31" i="14" s="1"/>
  <c r="AN14" i="14"/>
  <c r="AN31" i="14" s="1"/>
  <c r="AM14" i="14"/>
  <c r="AM31" i="14" s="1"/>
  <c r="AL14" i="14"/>
  <c r="AL31" i="14" s="1"/>
  <c r="AK14" i="14"/>
  <c r="AK31" i="14" s="1"/>
  <c r="AJ14" i="14"/>
  <c r="AJ31" i="14" s="1"/>
  <c r="AI14" i="14"/>
  <c r="AI31" i="14" s="1"/>
  <c r="AH14" i="14"/>
  <c r="AH31" i="14" s="1"/>
  <c r="AG14" i="14"/>
  <c r="AG31" i="14" s="1"/>
  <c r="AF14" i="14"/>
  <c r="AF31" i="14" s="1"/>
  <c r="AE14" i="14"/>
  <c r="AE31" i="14" s="1"/>
  <c r="AD14" i="14"/>
  <c r="AD31" i="14" s="1"/>
  <c r="AC14" i="14"/>
  <c r="AC31" i="14" s="1"/>
  <c r="AB14" i="14"/>
  <c r="AB31" i="14" s="1"/>
  <c r="AA14" i="14"/>
  <c r="AA31" i="14" s="1"/>
  <c r="Z14" i="14"/>
  <c r="Z31" i="14" s="1"/>
  <c r="Y14" i="14"/>
  <c r="Y31" i="14" s="1"/>
  <c r="X14" i="14"/>
  <c r="X31" i="14" s="1"/>
  <c r="W14" i="14"/>
  <c r="W31" i="14" s="1"/>
  <c r="V14" i="14"/>
  <c r="V31" i="14" s="1"/>
  <c r="U14" i="14"/>
  <c r="U31" i="14" s="1"/>
  <c r="T14" i="14"/>
  <c r="T31" i="14" s="1"/>
  <c r="S14" i="14"/>
  <c r="S31" i="14" s="1"/>
  <c r="R14" i="14"/>
  <c r="R31" i="14" s="1"/>
  <c r="Q14" i="14"/>
  <c r="Q31" i="14" s="1"/>
  <c r="P14" i="14"/>
  <c r="P31" i="14" s="1"/>
  <c r="O14" i="14"/>
  <c r="O31" i="14" s="1"/>
  <c r="N14" i="14"/>
  <c r="N31" i="14" s="1"/>
  <c r="M14" i="14"/>
  <c r="M31" i="14" s="1"/>
  <c r="L14" i="14"/>
  <c r="L31" i="14" s="1"/>
  <c r="K14" i="14"/>
  <c r="K31" i="14" s="1"/>
  <c r="J14" i="14"/>
  <c r="J31" i="14" s="1"/>
  <c r="I14" i="14"/>
  <c r="I31" i="14" s="1"/>
  <c r="H14" i="14"/>
  <c r="H31" i="14" s="1"/>
  <c r="G14" i="14"/>
  <c r="G31" i="14" s="1"/>
  <c r="F14" i="14"/>
  <c r="F31" i="14" s="1"/>
  <c r="E14" i="14"/>
  <c r="E31" i="14" s="1"/>
  <c r="D14" i="14"/>
  <c r="D31" i="14" s="1"/>
  <c r="C14" i="14"/>
  <c r="C31" i="14" s="1"/>
  <c r="B14" i="14"/>
  <c r="B31" i="14" s="1"/>
  <c r="ET2" i="14"/>
  <c r="ES2" i="14"/>
  <c r="ER2" i="14"/>
  <c r="EQ2" i="14"/>
  <c r="EP2" i="14"/>
  <c r="EO2" i="14"/>
  <c r="EN2" i="14"/>
  <c r="EM2" i="14"/>
  <c r="EL2" i="14"/>
  <c r="EK2" i="14"/>
  <c r="EJ2" i="14"/>
  <c r="EI2" i="14"/>
  <c r="EH2" i="14"/>
  <c r="EG2" i="14"/>
  <c r="EF2" i="14"/>
  <c r="EE2" i="14"/>
  <c r="ED2" i="14"/>
  <c r="EC2" i="14"/>
  <c r="EB2" i="14"/>
  <c r="EA2" i="14"/>
  <c r="DZ2" i="14"/>
  <c r="DY2" i="14"/>
  <c r="DX2" i="14"/>
  <c r="DW2" i="14"/>
  <c r="DV2" i="14"/>
  <c r="DU2" i="14"/>
  <c r="DT2" i="14"/>
  <c r="DS2" i="14"/>
  <c r="DR2" i="14"/>
  <c r="DQ2" i="14"/>
  <c r="DP2" i="14"/>
  <c r="DO2" i="14"/>
  <c r="DN2" i="14"/>
  <c r="DM2" i="14"/>
  <c r="DL2" i="14"/>
  <c r="DK2" i="14"/>
  <c r="DJ2" i="14"/>
  <c r="DI2" i="14"/>
  <c r="DH2" i="14"/>
  <c r="DG2" i="14"/>
  <c r="DF2" i="14"/>
  <c r="DE2" i="14"/>
  <c r="DD2" i="14"/>
  <c r="DC2" i="14"/>
  <c r="DB2" i="14"/>
  <c r="DA2" i="14"/>
  <c r="CZ2" i="14"/>
  <c r="CY2" i="14"/>
  <c r="CX2" i="14"/>
  <c r="CW2" i="14"/>
  <c r="CV2" i="14"/>
  <c r="CU2" i="14"/>
  <c r="CT2" i="14"/>
  <c r="CS2" i="14"/>
  <c r="CR2" i="14"/>
  <c r="CQ2" i="14"/>
  <c r="CP2" i="14"/>
  <c r="CO2" i="14"/>
  <c r="CN2" i="14"/>
  <c r="CM2" i="14"/>
  <c r="CL2" i="14"/>
  <c r="CK2" i="14"/>
  <c r="CJ2" i="14"/>
  <c r="CI2" i="14"/>
  <c r="CH2" i="14"/>
  <c r="CG2" i="14"/>
  <c r="CF2" i="14"/>
  <c r="CE2" i="14"/>
  <c r="CD2" i="14"/>
  <c r="CC2" i="14"/>
  <c r="CB2" i="14"/>
  <c r="CA2" i="14"/>
  <c r="BZ2" i="14"/>
  <c r="BY2" i="14"/>
  <c r="BX2" i="14"/>
  <c r="BW2" i="14"/>
  <c r="BV2" i="14"/>
  <c r="BU2" i="14"/>
  <c r="BT2" i="14"/>
  <c r="BS2" i="14"/>
  <c r="BR2" i="14"/>
  <c r="BQ2" i="14"/>
  <c r="BP2" i="14"/>
  <c r="BO2" i="14"/>
  <c r="BN2" i="14"/>
  <c r="BM2" i="14"/>
  <c r="BL2" i="14"/>
  <c r="BK2" i="14"/>
  <c r="BJ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2" i="14"/>
  <c r="ET1" i="14"/>
  <c r="ES1" i="14"/>
  <c r="ER1" i="14"/>
  <c r="EQ1" i="14"/>
  <c r="EP1" i="14"/>
  <c r="EO1" i="14"/>
  <c r="EN1" i="14"/>
  <c r="EM1" i="14"/>
  <c r="EL1" i="14"/>
  <c r="EK1" i="14"/>
  <c r="EJ1" i="14"/>
  <c r="EI1" i="14"/>
  <c r="EH1" i="14"/>
  <c r="EG1" i="14"/>
  <c r="EF1" i="14"/>
  <c r="EE1" i="14"/>
  <c r="ED1" i="14"/>
  <c r="EC1" i="14"/>
  <c r="EB1" i="14"/>
  <c r="EA1" i="14"/>
  <c r="DZ1" i="14"/>
  <c r="DY1" i="14"/>
  <c r="DX1" i="14"/>
  <c r="DW1" i="14"/>
  <c r="DV1" i="14"/>
  <c r="DU1" i="14"/>
  <c r="DT1" i="14"/>
  <c r="DS1" i="14"/>
  <c r="DR1" i="14"/>
  <c r="DQ1" i="14"/>
  <c r="DP1" i="14"/>
  <c r="DO1" i="14"/>
  <c r="DN1" i="14"/>
  <c r="DM1" i="14"/>
  <c r="DL1" i="14"/>
  <c r="DK1" i="14"/>
  <c r="DJ1" i="14"/>
  <c r="DI1" i="14"/>
  <c r="DH1" i="14"/>
  <c r="DG1" i="14"/>
  <c r="DF1" i="14"/>
  <c r="DE1" i="14"/>
  <c r="DD1" i="14"/>
  <c r="DC1" i="14"/>
  <c r="DB1" i="14"/>
  <c r="DA1" i="14"/>
  <c r="CZ1" i="14"/>
  <c r="CY1" i="14"/>
  <c r="CX1" i="14"/>
  <c r="CW1" i="14"/>
  <c r="CV1" i="14"/>
  <c r="CU1" i="14"/>
  <c r="CT1" i="14"/>
  <c r="CS1" i="14"/>
  <c r="CR1" i="14"/>
  <c r="CQ1" i="14"/>
  <c r="CP1" i="14"/>
  <c r="CO1" i="14"/>
  <c r="CN1" i="14"/>
  <c r="CM1" i="14"/>
  <c r="CL1" i="14"/>
  <c r="CK1" i="14"/>
  <c r="CJ1" i="14"/>
  <c r="CI1" i="14"/>
  <c r="CH1" i="14"/>
  <c r="CG1" i="14"/>
  <c r="CF1" i="14"/>
  <c r="CE1" i="14"/>
  <c r="CD1" i="14"/>
  <c r="CC1" i="14"/>
  <c r="CB1" i="14"/>
  <c r="CA1" i="14"/>
  <c r="BZ1" i="14"/>
  <c r="BY1" i="14"/>
  <c r="BX1" i="14"/>
  <c r="BW1" i="14"/>
  <c r="BV1" i="14"/>
  <c r="BU1" i="14"/>
  <c r="BT1" i="14"/>
  <c r="BS1" i="14"/>
  <c r="BR1" i="14"/>
  <c r="BQ1" i="14"/>
  <c r="BP1" i="14"/>
  <c r="BO1" i="14"/>
  <c r="BN1" i="14"/>
  <c r="BM1" i="14"/>
  <c r="BL1" i="14"/>
  <c r="BK1" i="14"/>
  <c r="BJ1" i="14"/>
  <c r="BI1" i="14"/>
  <c r="BH1" i="14"/>
  <c r="BG1" i="14"/>
  <c r="BF1" i="14"/>
  <c r="BE1" i="14"/>
  <c r="BD1" i="14"/>
  <c r="BC1" i="14"/>
  <c r="BB1" i="14"/>
  <c r="BA1" i="14"/>
  <c r="AZ1" i="14"/>
  <c r="AY1" i="14"/>
  <c r="AX1" i="14"/>
  <c r="AW1" i="14"/>
  <c r="AV1" i="14"/>
  <c r="AU1" i="14"/>
  <c r="AT1" i="14"/>
  <c r="AS1" i="14"/>
  <c r="AR1" i="14"/>
  <c r="AQ1" i="14"/>
  <c r="AP1" i="14"/>
  <c r="AO1" i="14"/>
  <c r="AN1" i="14"/>
  <c r="AM1" i="14"/>
  <c r="AL1" i="14"/>
  <c r="AK1" i="14"/>
  <c r="AJ1" i="14"/>
  <c r="AI1" i="14"/>
  <c r="AH1" i="14"/>
  <c r="AG1" i="14"/>
  <c r="AF1" i="14"/>
  <c r="AE1" i="14"/>
  <c r="AD1" i="14"/>
  <c r="AC1" i="14"/>
  <c r="AB1" i="14"/>
  <c r="AA1" i="14"/>
  <c r="Z1" i="14"/>
  <c r="Y1" i="14"/>
  <c r="X1" i="14"/>
  <c r="W1" i="14"/>
  <c r="V1" i="14"/>
  <c r="U1" i="14"/>
  <c r="T1" i="14"/>
  <c r="S1" i="14"/>
  <c r="R1" i="14"/>
  <c r="Q1" i="14"/>
  <c r="P1" i="14"/>
  <c r="O1" i="14"/>
  <c r="N1" i="14"/>
  <c r="M1" i="14"/>
  <c r="L1" i="14"/>
  <c r="K1" i="14"/>
  <c r="J1" i="14"/>
  <c r="I1" i="14"/>
  <c r="H1" i="14"/>
  <c r="G1" i="14"/>
  <c r="F1" i="14"/>
  <c r="E1" i="14"/>
  <c r="D1" i="14"/>
  <c r="C1" i="14"/>
  <c r="B1" i="14"/>
  <c r="D150" i="13"/>
  <c r="E150" i="13" s="1"/>
  <c r="D149" i="13"/>
  <c r="E149" i="13" s="1"/>
  <c r="C149" i="13"/>
  <c r="D148" i="13"/>
  <c r="C148" i="13"/>
  <c r="E148" i="13" s="1"/>
  <c r="D147" i="13"/>
  <c r="C147" i="13"/>
  <c r="D146" i="13"/>
  <c r="C146" i="13"/>
  <c r="E146" i="13" s="1"/>
  <c r="D145" i="13"/>
  <c r="E145" i="13" s="1"/>
  <c r="C145" i="13"/>
  <c r="D144" i="13"/>
  <c r="C144" i="13"/>
  <c r="D143" i="13"/>
  <c r="C143" i="13"/>
  <c r="D142" i="13"/>
  <c r="C142" i="13"/>
  <c r="E142" i="13" s="1"/>
  <c r="D141" i="13"/>
  <c r="C141" i="13"/>
  <c r="D140" i="13"/>
  <c r="C140" i="13"/>
  <c r="E140" i="13" s="1"/>
  <c r="D139" i="13"/>
  <c r="C139" i="13"/>
  <c r="E139" i="13" s="1"/>
  <c r="D138" i="13"/>
  <c r="C138" i="13"/>
  <c r="E138" i="13" s="1"/>
  <c r="D137" i="13"/>
  <c r="E137" i="13" s="1"/>
  <c r="C137" i="13"/>
  <c r="D136" i="13"/>
  <c r="C136" i="13"/>
  <c r="E136" i="13" s="1"/>
  <c r="D135" i="13"/>
  <c r="C135" i="13"/>
  <c r="C134" i="13"/>
  <c r="D134" i="13"/>
  <c r="D133" i="13"/>
  <c r="E133" i="13" s="1"/>
  <c r="C133" i="13"/>
  <c r="D132" i="13"/>
  <c r="C132" i="13"/>
  <c r="E132" i="13" s="1"/>
  <c r="D131" i="13"/>
  <c r="C131" i="13"/>
  <c r="D130" i="13"/>
  <c r="C130" i="13"/>
  <c r="E130" i="13" s="1"/>
  <c r="D129" i="13"/>
  <c r="E129" i="13" s="1"/>
  <c r="C129" i="13"/>
  <c r="D128" i="13"/>
  <c r="C128" i="13"/>
  <c r="E128" i="13" s="1"/>
  <c r="D127" i="13"/>
  <c r="C127" i="13"/>
  <c r="E127" i="13" s="1"/>
  <c r="D126" i="13"/>
  <c r="C126" i="13"/>
  <c r="E126" i="13" s="1"/>
  <c r="D125" i="13"/>
  <c r="E125" i="13" s="1"/>
  <c r="C125" i="13"/>
  <c r="D124" i="13"/>
  <c r="C124" i="13"/>
  <c r="E124" i="13" s="1"/>
  <c r="D123" i="13"/>
  <c r="C123" i="13"/>
  <c r="D122" i="13"/>
  <c r="C122" i="13"/>
  <c r="E122" i="13" s="1"/>
  <c r="D121" i="13"/>
  <c r="E121" i="13" s="1"/>
  <c r="C121" i="13"/>
  <c r="D120" i="13"/>
  <c r="C120" i="13"/>
  <c r="E120" i="13" s="1"/>
  <c r="C119" i="13"/>
  <c r="D119" i="13"/>
  <c r="D118" i="13"/>
  <c r="C118" i="13"/>
  <c r="E118" i="13" s="1"/>
  <c r="D117" i="13"/>
  <c r="E117" i="13" s="1"/>
  <c r="C117" i="13"/>
  <c r="D116" i="13"/>
  <c r="C116" i="13"/>
  <c r="D115" i="13"/>
  <c r="C115" i="13"/>
  <c r="E115" i="13" s="1"/>
  <c r="D114" i="13"/>
  <c r="E114" i="13" s="1"/>
  <c r="C114" i="13"/>
  <c r="D113" i="13"/>
  <c r="C113" i="13"/>
  <c r="D112" i="13"/>
  <c r="C112" i="13"/>
  <c r="E112" i="13" s="1"/>
  <c r="D111" i="13"/>
  <c r="C111" i="13"/>
  <c r="E111" i="13" s="1"/>
  <c r="D110" i="13"/>
  <c r="C110" i="13"/>
  <c r="E110" i="13" s="1"/>
  <c r="D109" i="13"/>
  <c r="E109" i="13" s="1"/>
  <c r="C109" i="13"/>
  <c r="D108" i="13"/>
  <c r="C108" i="13"/>
  <c r="E108" i="13" s="1"/>
  <c r="D107" i="13"/>
  <c r="C107" i="13"/>
  <c r="D106" i="13"/>
  <c r="C106" i="13"/>
  <c r="E106" i="13" s="1"/>
  <c r="D105" i="13"/>
  <c r="E105" i="13" s="1"/>
  <c r="C105" i="13"/>
  <c r="D104" i="13"/>
  <c r="C104" i="13"/>
  <c r="E104" i="13" s="1"/>
  <c r="D103" i="13"/>
  <c r="C103" i="13"/>
  <c r="C102" i="13"/>
  <c r="D102" i="13"/>
  <c r="D101" i="13"/>
  <c r="E101" i="13" s="1"/>
  <c r="C101" i="13"/>
  <c r="D100" i="13"/>
  <c r="C100" i="13"/>
  <c r="E100" i="13" s="1"/>
  <c r="D99" i="13"/>
  <c r="C99" i="13"/>
  <c r="D98" i="13"/>
  <c r="C98" i="13"/>
  <c r="E98" i="13" s="1"/>
  <c r="D97" i="13"/>
  <c r="C97" i="13"/>
  <c r="D96" i="13"/>
  <c r="C96" i="13"/>
  <c r="C95" i="13"/>
  <c r="D95" i="13"/>
  <c r="E95" i="13" s="1"/>
  <c r="D94" i="13"/>
  <c r="E94" i="13" s="1"/>
  <c r="C94" i="13"/>
  <c r="D93" i="13"/>
  <c r="C93" i="13"/>
  <c r="D92" i="13"/>
  <c r="C92" i="13"/>
  <c r="D91" i="13"/>
  <c r="C91" i="13"/>
  <c r="E91" i="13" s="1"/>
  <c r="D90" i="13"/>
  <c r="C90" i="13"/>
  <c r="E90" i="13" s="1"/>
  <c r="D89" i="13"/>
  <c r="E89" i="13" s="1"/>
  <c r="C89" i="13"/>
  <c r="D88" i="13"/>
  <c r="C88" i="13"/>
  <c r="E88" i="13" s="1"/>
  <c r="C87" i="13"/>
  <c r="D87" i="13"/>
  <c r="D86" i="13"/>
  <c r="C86" i="13"/>
  <c r="E86" i="13" s="1"/>
  <c r="D85" i="13"/>
  <c r="E85" i="13" s="1"/>
  <c r="C85" i="13"/>
  <c r="D84" i="13"/>
  <c r="C84" i="13"/>
  <c r="E84" i="13" s="1"/>
  <c r="D83" i="13"/>
  <c r="C83" i="13"/>
  <c r="D82" i="13"/>
  <c r="C82" i="13"/>
  <c r="E82" i="13" s="1"/>
  <c r="D81" i="13"/>
  <c r="C81" i="13"/>
  <c r="D80" i="13"/>
  <c r="C80" i="13"/>
  <c r="D79" i="13"/>
  <c r="C79" i="13"/>
  <c r="E79" i="13" s="1"/>
  <c r="C78" i="13"/>
  <c r="E78" i="13" s="1"/>
  <c r="D78" i="13"/>
  <c r="D77" i="13"/>
  <c r="C77" i="13"/>
  <c r="D76" i="13"/>
  <c r="C76" i="13"/>
  <c r="C75" i="13"/>
  <c r="D75" i="13"/>
  <c r="E75" i="13" s="1"/>
  <c r="D74" i="13"/>
  <c r="E74" i="13" s="1"/>
  <c r="C74" i="13"/>
  <c r="D73" i="13"/>
  <c r="C73" i="13"/>
  <c r="D72" i="13"/>
  <c r="C72" i="13"/>
  <c r="D71" i="13"/>
  <c r="C71" i="13"/>
  <c r="E71" i="13" s="1"/>
  <c r="C70" i="13"/>
  <c r="E70" i="13" s="1"/>
  <c r="D70" i="13"/>
  <c r="D69" i="13"/>
  <c r="C69" i="13"/>
  <c r="D68" i="13"/>
  <c r="C68" i="13"/>
  <c r="D67" i="13"/>
  <c r="C67" i="13"/>
  <c r="E67" i="13" s="1"/>
  <c r="E66" i="13"/>
  <c r="D66" i="13"/>
  <c r="C66" i="13"/>
  <c r="D65" i="13"/>
  <c r="E65" i="13" s="1"/>
  <c r="C65" i="13"/>
  <c r="D64" i="13"/>
  <c r="C64" i="13"/>
  <c r="E64" i="13" s="1"/>
  <c r="D63" i="13"/>
  <c r="C63" i="13"/>
  <c r="D62" i="13"/>
  <c r="C62" i="13"/>
  <c r="E62" i="13" s="1"/>
  <c r="D61" i="13"/>
  <c r="E61" i="13" s="1"/>
  <c r="C61" i="13"/>
  <c r="D60" i="13"/>
  <c r="C60" i="13"/>
  <c r="E60" i="13" s="1"/>
  <c r="D59" i="13"/>
  <c r="C59" i="13"/>
  <c r="D58" i="13"/>
  <c r="C58" i="13"/>
  <c r="E58" i="13" s="1"/>
  <c r="D57" i="13"/>
  <c r="E57" i="13" s="1"/>
  <c r="C57" i="13"/>
  <c r="D56" i="13"/>
  <c r="C56" i="13"/>
  <c r="D55" i="13"/>
  <c r="C55" i="13"/>
  <c r="D54" i="13"/>
  <c r="E54" i="13" s="1"/>
  <c r="C54" i="13"/>
  <c r="D53" i="13"/>
  <c r="C53" i="13"/>
  <c r="D52" i="13"/>
  <c r="C52" i="13"/>
  <c r="D51" i="13"/>
  <c r="C51" i="13"/>
  <c r="E51" i="13" s="1"/>
  <c r="E50" i="13"/>
  <c r="D50" i="13"/>
  <c r="C50" i="13"/>
  <c r="D49" i="13"/>
  <c r="E49" i="13" s="1"/>
  <c r="C49" i="13"/>
  <c r="D48" i="13"/>
  <c r="C48" i="13"/>
  <c r="E48" i="13" s="1"/>
  <c r="D47" i="13"/>
  <c r="C47" i="13"/>
  <c r="D46" i="13"/>
  <c r="C46" i="13"/>
  <c r="E46" i="13" s="1"/>
  <c r="D45" i="13"/>
  <c r="E45" i="13" s="1"/>
  <c r="C45" i="13"/>
  <c r="D44" i="13"/>
  <c r="C44" i="13"/>
  <c r="E44" i="13" s="1"/>
  <c r="D43" i="13"/>
  <c r="C43" i="13"/>
  <c r="D42" i="13"/>
  <c r="C42" i="13"/>
  <c r="E42" i="13" s="1"/>
  <c r="D41" i="13"/>
  <c r="E41" i="13" s="1"/>
  <c r="C41" i="13"/>
  <c r="D40" i="13"/>
  <c r="C40" i="13"/>
  <c r="E40" i="13" s="1"/>
  <c r="D39" i="13"/>
  <c r="C39" i="13"/>
  <c r="E39" i="13" s="1"/>
  <c r="C38" i="13"/>
  <c r="D38" i="13"/>
  <c r="D37" i="13"/>
  <c r="C37" i="13"/>
  <c r="D36" i="13"/>
  <c r="C36" i="13"/>
  <c r="E36" i="13" s="1"/>
  <c r="D35" i="13"/>
  <c r="C35" i="13"/>
  <c r="E35" i="13" s="1"/>
  <c r="C34" i="13"/>
  <c r="D34" i="13"/>
  <c r="D33" i="13"/>
  <c r="C33" i="13"/>
  <c r="D32" i="13"/>
  <c r="C32" i="13"/>
  <c r="E32" i="13" s="1"/>
  <c r="D31" i="13"/>
  <c r="C31" i="13"/>
  <c r="E31" i="13" s="1"/>
  <c r="D30" i="13"/>
  <c r="E30" i="13" s="1"/>
  <c r="C30" i="13"/>
  <c r="D29" i="13"/>
  <c r="C29" i="13"/>
  <c r="D28" i="13"/>
  <c r="C28" i="13"/>
  <c r="D27" i="13"/>
  <c r="C27" i="13"/>
  <c r="E27" i="13" s="1"/>
  <c r="E26" i="13"/>
  <c r="D26" i="13"/>
  <c r="C26" i="13"/>
  <c r="D25" i="13"/>
  <c r="C25" i="13"/>
  <c r="D24" i="13"/>
  <c r="C24" i="13"/>
  <c r="E24" i="13" s="1"/>
  <c r="D23" i="13"/>
  <c r="C23" i="13"/>
  <c r="E23" i="13" s="1"/>
  <c r="D22" i="13"/>
  <c r="C22" i="13"/>
  <c r="E22" i="13" s="1"/>
  <c r="D21" i="13"/>
  <c r="E21" i="13" s="1"/>
  <c r="C21" i="13"/>
  <c r="D20" i="13"/>
  <c r="C20" i="13"/>
  <c r="E20" i="13" s="1"/>
  <c r="D19" i="13"/>
  <c r="C19" i="13"/>
  <c r="D18" i="13"/>
  <c r="C18" i="13"/>
  <c r="E18" i="13" s="1"/>
  <c r="D17" i="13"/>
  <c r="C17" i="13"/>
  <c r="D16" i="13"/>
  <c r="C16" i="13"/>
  <c r="E16" i="13" s="1"/>
  <c r="D15" i="13"/>
  <c r="C15" i="13"/>
  <c r="E15" i="13" s="1"/>
  <c r="D14" i="13"/>
  <c r="E14" i="13" s="1"/>
  <c r="C14" i="13"/>
  <c r="D13" i="13"/>
  <c r="C13" i="13"/>
  <c r="D12" i="13"/>
  <c r="C12" i="13"/>
  <c r="D11" i="13"/>
  <c r="C11" i="13"/>
  <c r="E11" i="13" s="1"/>
  <c r="E10" i="13"/>
  <c r="D10" i="13"/>
  <c r="C10" i="13"/>
  <c r="D9" i="13"/>
  <c r="C9" i="13"/>
  <c r="D8" i="13"/>
  <c r="C8" i="13"/>
  <c r="E8" i="13" s="1"/>
  <c r="D7" i="13"/>
  <c r="C7" i="13"/>
  <c r="E7" i="13" s="1"/>
  <c r="C6" i="13"/>
  <c r="D6" i="13"/>
  <c r="D5" i="13"/>
  <c r="C5" i="13"/>
  <c r="D4" i="13"/>
  <c r="C4" i="13"/>
  <c r="E4" i="13" s="1"/>
  <c r="D3" i="13"/>
  <c r="C3" i="13"/>
  <c r="E3" i="13" s="1"/>
  <c r="D2" i="13"/>
  <c r="C2" i="13"/>
  <c r="E2" i="13" s="1"/>
  <c r="ET28" i="12"/>
  <c r="ES28" i="12"/>
  <c r="ER28" i="12"/>
  <c r="EQ28" i="12"/>
  <c r="EP28" i="12"/>
  <c r="EO28" i="12"/>
  <c r="EN28" i="12"/>
  <c r="EM28" i="12"/>
  <c r="EL28" i="12"/>
  <c r="EK28" i="12"/>
  <c r="EJ28" i="12"/>
  <c r="EI28" i="12"/>
  <c r="EH28" i="12"/>
  <c r="EG28" i="12"/>
  <c r="EF28" i="12"/>
  <c r="EE28" i="12"/>
  <c r="ED28" i="12"/>
  <c r="EC28" i="12"/>
  <c r="EB28" i="12"/>
  <c r="EA28" i="12"/>
  <c r="DZ28" i="12"/>
  <c r="DY28" i="12"/>
  <c r="DX28" i="12"/>
  <c r="DW28" i="12"/>
  <c r="DV28" i="12"/>
  <c r="DU28" i="12"/>
  <c r="DT28" i="12"/>
  <c r="DS28" i="12"/>
  <c r="DR28" i="12"/>
  <c r="DQ28" i="12"/>
  <c r="DP28" i="12"/>
  <c r="DO28" i="12"/>
  <c r="DN28" i="12"/>
  <c r="DM28" i="12"/>
  <c r="DL28" i="12"/>
  <c r="DK28" i="12"/>
  <c r="DJ28" i="12"/>
  <c r="DI28" i="12"/>
  <c r="DH28" i="12"/>
  <c r="DG28" i="12"/>
  <c r="DF28" i="12"/>
  <c r="DE28" i="12"/>
  <c r="DD28" i="12"/>
  <c r="DC28" i="12"/>
  <c r="DB28" i="12"/>
  <c r="DA28" i="12"/>
  <c r="CZ28" i="12"/>
  <c r="CY28" i="12"/>
  <c r="CX28" i="12"/>
  <c r="CW28" i="12"/>
  <c r="CV28" i="12"/>
  <c r="CU28" i="12"/>
  <c r="CT28" i="12"/>
  <c r="CS28" i="12"/>
  <c r="CR28" i="12"/>
  <c r="CQ28" i="12"/>
  <c r="CP28" i="12"/>
  <c r="CO28" i="12"/>
  <c r="CN28" i="12"/>
  <c r="CM28" i="12"/>
  <c r="CL28" i="12"/>
  <c r="CK28" i="12"/>
  <c r="CJ28" i="12"/>
  <c r="CI28" i="12"/>
  <c r="CH28" i="12"/>
  <c r="CG28" i="12"/>
  <c r="CF28" i="12"/>
  <c r="CE28" i="12"/>
  <c r="CD28" i="12"/>
  <c r="CC28" i="12"/>
  <c r="CB28" i="12"/>
  <c r="CA28" i="12"/>
  <c r="BZ28" i="12"/>
  <c r="BY28" i="12"/>
  <c r="BX28" i="12"/>
  <c r="BW28" i="12"/>
  <c r="BV28" i="12"/>
  <c r="BU28" i="12"/>
  <c r="BT28" i="12"/>
  <c r="BS28" i="12"/>
  <c r="BR28" i="12"/>
  <c r="BQ28" i="12"/>
  <c r="BP28" i="12"/>
  <c r="BO28" i="12"/>
  <c r="BN28" i="12"/>
  <c r="BM28" i="12"/>
  <c r="BL28" i="12"/>
  <c r="BK28" i="12"/>
  <c r="BJ28" i="12"/>
  <c r="BI28" i="12"/>
  <c r="BH28" i="12"/>
  <c r="BG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ET14" i="12"/>
  <c r="ET31" i="12" s="1"/>
  <c r="ES14" i="12"/>
  <c r="ES31" i="12" s="1"/>
  <c r="ER14" i="12"/>
  <c r="ER31" i="12" s="1"/>
  <c r="EQ14" i="12"/>
  <c r="EQ31" i="12" s="1"/>
  <c r="EP14" i="12"/>
  <c r="EP31" i="12" s="1"/>
  <c r="EO14" i="12"/>
  <c r="EO31" i="12" s="1"/>
  <c r="EN14" i="12"/>
  <c r="EN31" i="12" s="1"/>
  <c r="EM14" i="12"/>
  <c r="EM31" i="12" s="1"/>
  <c r="EL14" i="12"/>
  <c r="EL31" i="12" s="1"/>
  <c r="EK14" i="12"/>
  <c r="EK31" i="12" s="1"/>
  <c r="EJ14" i="12"/>
  <c r="EJ31" i="12" s="1"/>
  <c r="EI14" i="12"/>
  <c r="EI31" i="12" s="1"/>
  <c r="EH14" i="12"/>
  <c r="EH31" i="12" s="1"/>
  <c r="EG14" i="12"/>
  <c r="EG31" i="12" s="1"/>
  <c r="EF14" i="12"/>
  <c r="EF31" i="12" s="1"/>
  <c r="EE14" i="12"/>
  <c r="EE31" i="12" s="1"/>
  <c r="ED14" i="12"/>
  <c r="ED31" i="12" s="1"/>
  <c r="EC14" i="12"/>
  <c r="EC31" i="12" s="1"/>
  <c r="EB14" i="12"/>
  <c r="EB31" i="12" s="1"/>
  <c r="EA14" i="12"/>
  <c r="EA31" i="12" s="1"/>
  <c r="DZ14" i="12"/>
  <c r="DZ31" i="12" s="1"/>
  <c r="DY14" i="12"/>
  <c r="DY31" i="12" s="1"/>
  <c r="DX14" i="12"/>
  <c r="DX31" i="12" s="1"/>
  <c r="DW14" i="12"/>
  <c r="DW31" i="12" s="1"/>
  <c r="DV14" i="12"/>
  <c r="DV31" i="12" s="1"/>
  <c r="DU14" i="12"/>
  <c r="DU31" i="12" s="1"/>
  <c r="DT14" i="12"/>
  <c r="DT31" i="12" s="1"/>
  <c r="DS14" i="12"/>
  <c r="DS31" i="12" s="1"/>
  <c r="DR14" i="12"/>
  <c r="DR31" i="12" s="1"/>
  <c r="DQ14" i="12"/>
  <c r="DQ31" i="12" s="1"/>
  <c r="DP14" i="12"/>
  <c r="DP31" i="12" s="1"/>
  <c r="DO14" i="12"/>
  <c r="DO31" i="12" s="1"/>
  <c r="DN14" i="12"/>
  <c r="DN31" i="12" s="1"/>
  <c r="DM14" i="12"/>
  <c r="DM31" i="12" s="1"/>
  <c r="DL14" i="12"/>
  <c r="DL31" i="12" s="1"/>
  <c r="DK14" i="12"/>
  <c r="DK31" i="12" s="1"/>
  <c r="DJ14" i="12"/>
  <c r="DJ31" i="12" s="1"/>
  <c r="DI14" i="12"/>
  <c r="DI31" i="12" s="1"/>
  <c r="DH14" i="12"/>
  <c r="DH31" i="12" s="1"/>
  <c r="DG14" i="12"/>
  <c r="DG31" i="12" s="1"/>
  <c r="DF14" i="12"/>
  <c r="DF31" i="12" s="1"/>
  <c r="DE14" i="12"/>
  <c r="DE31" i="12" s="1"/>
  <c r="DD14" i="12"/>
  <c r="DD31" i="12" s="1"/>
  <c r="DC14" i="12"/>
  <c r="DC31" i="12" s="1"/>
  <c r="DB14" i="12"/>
  <c r="DB31" i="12" s="1"/>
  <c r="DA14" i="12"/>
  <c r="DA31" i="12" s="1"/>
  <c r="CZ14" i="12"/>
  <c r="CZ31" i="12" s="1"/>
  <c r="CY14" i="12"/>
  <c r="CY31" i="12" s="1"/>
  <c r="CX14" i="12"/>
  <c r="CX31" i="12" s="1"/>
  <c r="CW14" i="12"/>
  <c r="CW31" i="12" s="1"/>
  <c r="CV14" i="12"/>
  <c r="CV31" i="12" s="1"/>
  <c r="CU14" i="12"/>
  <c r="CU31" i="12" s="1"/>
  <c r="CT14" i="12"/>
  <c r="CT31" i="12" s="1"/>
  <c r="CS14" i="12"/>
  <c r="CS31" i="12" s="1"/>
  <c r="CR14" i="12"/>
  <c r="CR31" i="12" s="1"/>
  <c r="CQ14" i="12"/>
  <c r="CQ31" i="12" s="1"/>
  <c r="CP14" i="12"/>
  <c r="CP31" i="12" s="1"/>
  <c r="CO14" i="12"/>
  <c r="CO31" i="12" s="1"/>
  <c r="CN14" i="12"/>
  <c r="CN31" i="12" s="1"/>
  <c r="CM14" i="12"/>
  <c r="CM31" i="12" s="1"/>
  <c r="CL14" i="12"/>
  <c r="CL31" i="12" s="1"/>
  <c r="CK14" i="12"/>
  <c r="CK31" i="12" s="1"/>
  <c r="CJ14" i="12"/>
  <c r="CJ31" i="12" s="1"/>
  <c r="CI14" i="12"/>
  <c r="CI31" i="12" s="1"/>
  <c r="CH14" i="12"/>
  <c r="CH31" i="12" s="1"/>
  <c r="CG14" i="12"/>
  <c r="CG31" i="12" s="1"/>
  <c r="CF14" i="12"/>
  <c r="CF31" i="12" s="1"/>
  <c r="CE14" i="12"/>
  <c r="CE31" i="12" s="1"/>
  <c r="CD14" i="12"/>
  <c r="CD31" i="12" s="1"/>
  <c r="CC14" i="12"/>
  <c r="CC31" i="12" s="1"/>
  <c r="CB14" i="12"/>
  <c r="CB31" i="12" s="1"/>
  <c r="CA14" i="12"/>
  <c r="CA31" i="12" s="1"/>
  <c r="BZ14" i="12"/>
  <c r="BZ31" i="12" s="1"/>
  <c r="BY14" i="12"/>
  <c r="BY31" i="12" s="1"/>
  <c r="BX14" i="12"/>
  <c r="BX31" i="12" s="1"/>
  <c r="BW14" i="12"/>
  <c r="BW31" i="12" s="1"/>
  <c r="BV14" i="12"/>
  <c r="BV31" i="12" s="1"/>
  <c r="BU14" i="12"/>
  <c r="BU31" i="12" s="1"/>
  <c r="BT14" i="12"/>
  <c r="BT31" i="12" s="1"/>
  <c r="BS14" i="12"/>
  <c r="BS31" i="12" s="1"/>
  <c r="BR14" i="12"/>
  <c r="BR31" i="12" s="1"/>
  <c r="BQ14" i="12"/>
  <c r="BQ31" i="12" s="1"/>
  <c r="BP14" i="12"/>
  <c r="BP31" i="12" s="1"/>
  <c r="BO14" i="12"/>
  <c r="BO31" i="12" s="1"/>
  <c r="BN14" i="12"/>
  <c r="BN31" i="12" s="1"/>
  <c r="BM14" i="12"/>
  <c r="BM31" i="12" s="1"/>
  <c r="BL14" i="12"/>
  <c r="BL31" i="12" s="1"/>
  <c r="BK14" i="12"/>
  <c r="BK31" i="12" s="1"/>
  <c r="BJ14" i="12"/>
  <c r="BJ31" i="12" s="1"/>
  <c r="BI14" i="12"/>
  <c r="BI31" i="12" s="1"/>
  <c r="BH14" i="12"/>
  <c r="BH31" i="12" s="1"/>
  <c r="BG14" i="12"/>
  <c r="BG31" i="12" s="1"/>
  <c r="BF14" i="12"/>
  <c r="BF31" i="12" s="1"/>
  <c r="BE14" i="12"/>
  <c r="BE31" i="12" s="1"/>
  <c r="BD14" i="12"/>
  <c r="BD31" i="12" s="1"/>
  <c r="BC14" i="12"/>
  <c r="BC31" i="12" s="1"/>
  <c r="BB14" i="12"/>
  <c r="BB31" i="12" s="1"/>
  <c r="BA14" i="12"/>
  <c r="BA31" i="12" s="1"/>
  <c r="AZ14" i="12"/>
  <c r="AZ31" i="12" s="1"/>
  <c r="AY14" i="12"/>
  <c r="AY31" i="12" s="1"/>
  <c r="AX14" i="12"/>
  <c r="AX31" i="12" s="1"/>
  <c r="AW14" i="12"/>
  <c r="AW31" i="12" s="1"/>
  <c r="AV14" i="12"/>
  <c r="AV31" i="12" s="1"/>
  <c r="AU14" i="12"/>
  <c r="AU31" i="12" s="1"/>
  <c r="AT14" i="12"/>
  <c r="AT31" i="12" s="1"/>
  <c r="AS14" i="12"/>
  <c r="AS31" i="12" s="1"/>
  <c r="AR14" i="12"/>
  <c r="AR31" i="12" s="1"/>
  <c r="AQ14" i="12"/>
  <c r="AQ31" i="12" s="1"/>
  <c r="AP14" i="12"/>
  <c r="AP31" i="12" s="1"/>
  <c r="AO14" i="12"/>
  <c r="AO31" i="12" s="1"/>
  <c r="AN14" i="12"/>
  <c r="AN31" i="12" s="1"/>
  <c r="AM14" i="12"/>
  <c r="AM31" i="12" s="1"/>
  <c r="AL14" i="12"/>
  <c r="AL31" i="12" s="1"/>
  <c r="AK14" i="12"/>
  <c r="AK31" i="12" s="1"/>
  <c r="AJ14" i="12"/>
  <c r="AJ31" i="12" s="1"/>
  <c r="AI14" i="12"/>
  <c r="AI31" i="12" s="1"/>
  <c r="AH14" i="12"/>
  <c r="AH31" i="12" s="1"/>
  <c r="AG14" i="12"/>
  <c r="AG31" i="12" s="1"/>
  <c r="AF14" i="12"/>
  <c r="AF31" i="12" s="1"/>
  <c r="AE14" i="12"/>
  <c r="AE31" i="12" s="1"/>
  <c r="AD14" i="12"/>
  <c r="AD31" i="12" s="1"/>
  <c r="AC14" i="12"/>
  <c r="AC31" i="12" s="1"/>
  <c r="AB14" i="12"/>
  <c r="AB31" i="12" s="1"/>
  <c r="AA14" i="12"/>
  <c r="AA31" i="12" s="1"/>
  <c r="Z14" i="12"/>
  <c r="Z31" i="12" s="1"/>
  <c r="Y14" i="12"/>
  <c r="Y31" i="12" s="1"/>
  <c r="X14" i="12"/>
  <c r="X31" i="12" s="1"/>
  <c r="W14" i="12"/>
  <c r="W31" i="12" s="1"/>
  <c r="V14" i="12"/>
  <c r="V31" i="12" s="1"/>
  <c r="U14" i="12"/>
  <c r="U31" i="12" s="1"/>
  <c r="T14" i="12"/>
  <c r="T31" i="12" s="1"/>
  <c r="S14" i="12"/>
  <c r="S31" i="12" s="1"/>
  <c r="R14" i="12"/>
  <c r="R31" i="12" s="1"/>
  <c r="Q14" i="12"/>
  <c r="Q31" i="12" s="1"/>
  <c r="P14" i="12"/>
  <c r="P31" i="12" s="1"/>
  <c r="O14" i="12"/>
  <c r="O31" i="12" s="1"/>
  <c r="N14" i="12"/>
  <c r="N31" i="12" s="1"/>
  <c r="M14" i="12"/>
  <c r="M31" i="12" s="1"/>
  <c r="L14" i="12"/>
  <c r="L31" i="12" s="1"/>
  <c r="K14" i="12"/>
  <c r="K31" i="12" s="1"/>
  <c r="J14" i="12"/>
  <c r="J31" i="12" s="1"/>
  <c r="I14" i="12"/>
  <c r="I31" i="12" s="1"/>
  <c r="H14" i="12"/>
  <c r="H31" i="12" s="1"/>
  <c r="G14" i="12"/>
  <c r="G31" i="12" s="1"/>
  <c r="F14" i="12"/>
  <c r="F31" i="12" s="1"/>
  <c r="E14" i="12"/>
  <c r="E31" i="12" s="1"/>
  <c r="D14" i="12"/>
  <c r="D31" i="12" s="1"/>
  <c r="C14" i="12"/>
  <c r="C31" i="12" s="1"/>
  <c r="B14" i="12"/>
  <c r="B31" i="12" s="1"/>
  <c r="ET2" i="12"/>
  <c r="ES2" i="12"/>
  <c r="ER2" i="12"/>
  <c r="EQ2" i="12"/>
  <c r="EP2" i="12"/>
  <c r="EO2" i="12"/>
  <c r="EN2" i="12"/>
  <c r="EM2" i="12"/>
  <c r="EL2" i="12"/>
  <c r="EK2" i="12"/>
  <c r="EJ2" i="12"/>
  <c r="EI2" i="12"/>
  <c r="EH2" i="12"/>
  <c r="EG2" i="12"/>
  <c r="EF2" i="12"/>
  <c r="EE2" i="12"/>
  <c r="ED2" i="12"/>
  <c r="EC2" i="12"/>
  <c r="EB2" i="12"/>
  <c r="EA2" i="12"/>
  <c r="DZ2" i="12"/>
  <c r="DY2" i="12"/>
  <c r="DX2" i="12"/>
  <c r="DW2" i="12"/>
  <c r="DV2" i="12"/>
  <c r="DU2" i="12"/>
  <c r="DT2" i="12"/>
  <c r="DS2" i="12"/>
  <c r="DR2" i="12"/>
  <c r="DQ2" i="12"/>
  <c r="DP2" i="12"/>
  <c r="DO2" i="12"/>
  <c r="DN2" i="12"/>
  <c r="DM2" i="12"/>
  <c r="DL2" i="12"/>
  <c r="DK2" i="12"/>
  <c r="DJ2" i="12"/>
  <c r="DI2" i="12"/>
  <c r="DH2" i="12"/>
  <c r="DG2" i="12"/>
  <c r="DF2" i="12"/>
  <c r="DE2" i="12"/>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C2" i="12"/>
  <c r="B2" i="12"/>
  <c r="ET1" i="12"/>
  <c r="ES1" i="12"/>
  <c r="ER1" i="12"/>
  <c r="EQ1" i="12"/>
  <c r="EP1" i="12"/>
  <c r="EO1" i="12"/>
  <c r="EN1" i="12"/>
  <c r="EM1" i="12"/>
  <c r="EL1" i="12"/>
  <c r="EK1" i="12"/>
  <c r="EJ1" i="12"/>
  <c r="EI1" i="12"/>
  <c r="EH1" i="12"/>
  <c r="EG1" i="12"/>
  <c r="EF1" i="12"/>
  <c r="EE1" i="12"/>
  <c r="ED1" i="12"/>
  <c r="EC1" i="12"/>
  <c r="EB1" i="12"/>
  <c r="EA1" i="12"/>
  <c r="DZ1" i="12"/>
  <c r="DY1" i="12"/>
  <c r="DX1" i="12"/>
  <c r="DW1" i="12"/>
  <c r="DV1" i="12"/>
  <c r="DU1" i="12"/>
  <c r="DT1" i="12"/>
  <c r="DS1" i="12"/>
  <c r="DR1" i="12"/>
  <c r="DQ1" i="12"/>
  <c r="DP1" i="12"/>
  <c r="DO1" i="12"/>
  <c r="DN1" i="12"/>
  <c r="DM1" i="12"/>
  <c r="DL1" i="12"/>
  <c r="DK1" i="12"/>
  <c r="DJ1" i="12"/>
  <c r="DI1" i="12"/>
  <c r="DH1" i="12"/>
  <c r="DG1" i="12"/>
  <c r="DF1" i="12"/>
  <c r="DE1" i="12"/>
  <c r="DD1" i="12"/>
  <c r="DC1" i="12"/>
  <c r="DB1" i="12"/>
  <c r="DA1" i="12"/>
  <c r="CZ1" i="12"/>
  <c r="CY1" i="12"/>
  <c r="CX1" i="12"/>
  <c r="CW1" i="12"/>
  <c r="CV1" i="12"/>
  <c r="CU1" i="12"/>
  <c r="CT1" i="12"/>
  <c r="CS1" i="12"/>
  <c r="CR1" i="12"/>
  <c r="CQ1" i="12"/>
  <c r="CP1" i="12"/>
  <c r="CO1" i="12"/>
  <c r="CN1" i="12"/>
  <c r="CM1" i="12"/>
  <c r="CL1" i="12"/>
  <c r="CK1" i="12"/>
  <c r="CJ1" i="12"/>
  <c r="CI1" i="12"/>
  <c r="CH1" i="12"/>
  <c r="CG1" i="12"/>
  <c r="CF1" i="12"/>
  <c r="CE1" i="12"/>
  <c r="CD1" i="12"/>
  <c r="CC1" i="12"/>
  <c r="CB1" i="12"/>
  <c r="CA1" i="12"/>
  <c r="BZ1" i="12"/>
  <c r="BY1" i="12"/>
  <c r="BX1" i="12"/>
  <c r="BW1" i="12"/>
  <c r="BV1" i="12"/>
  <c r="BU1" i="12"/>
  <c r="BT1" i="12"/>
  <c r="BS1" i="12"/>
  <c r="BR1" i="12"/>
  <c r="BQ1" i="12"/>
  <c r="BP1" i="12"/>
  <c r="BO1" i="12"/>
  <c r="BN1" i="12"/>
  <c r="BM1" i="12"/>
  <c r="BL1" i="12"/>
  <c r="BK1" i="12"/>
  <c r="BJ1" i="12"/>
  <c r="BI1" i="12"/>
  <c r="BH1" i="12"/>
  <c r="BG1" i="12"/>
  <c r="BF1" i="12"/>
  <c r="BE1" i="12"/>
  <c r="BD1" i="12"/>
  <c r="BC1" i="12"/>
  <c r="BB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Z1" i="12"/>
  <c r="Y1" i="12"/>
  <c r="X1" i="12"/>
  <c r="W1" i="12"/>
  <c r="V1" i="12"/>
  <c r="U1" i="12"/>
  <c r="T1" i="12"/>
  <c r="S1" i="12"/>
  <c r="R1" i="12"/>
  <c r="Q1" i="12"/>
  <c r="P1" i="12"/>
  <c r="O1" i="12"/>
  <c r="N1" i="12"/>
  <c r="M1" i="12"/>
  <c r="L1" i="12"/>
  <c r="K1" i="12"/>
  <c r="J1" i="12"/>
  <c r="I1" i="12"/>
  <c r="H1" i="12"/>
  <c r="G1" i="12"/>
  <c r="F1" i="12"/>
  <c r="E1" i="12"/>
  <c r="D1" i="12"/>
  <c r="C1" i="12"/>
  <c r="B1" i="12"/>
  <c r="D150" i="11"/>
  <c r="E150" i="11" s="1"/>
  <c r="C150" i="11"/>
  <c r="D149" i="11"/>
  <c r="C149" i="11"/>
  <c r="D148" i="11"/>
  <c r="C148" i="11"/>
  <c r="D147" i="11"/>
  <c r="C147" i="11"/>
  <c r="E147" i="11" s="1"/>
  <c r="E146" i="11"/>
  <c r="D146" i="11"/>
  <c r="C146" i="11"/>
  <c r="D145" i="11"/>
  <c r="C145" i="11"/>
  <c r="D144" i="11"/>
  <c r="C144" i="11"/>
  <c r="E144" i="11" s="1"/>
  <c r="D143" i="11"/>
  <c r="C143" i="11"/>
  <c r="E143" i="11" s="1"/>
  <c r="D142" i="11"/>
  <c r="C142" i="11"/>
  <c r="E142" i="11" s="1"/>
  <c r="D141" i="11"/>
  <c r="E141" i="11" s="1"/>
  <c r="C141" i="11"/>
  <c r="D140" i="11"/>
  <c r="C140" i="11"/>
  <c r="E140" i="11" s="1"/>
  <c r="D139" i="11"/>
  <c r="C139" i="11"/>
  <c r="D138" i="11"/>
  <c r="C138" i="11"/>
  <c r="E138" i="11" s="1"/>
  <c r="D137" i="11"/>
  <c r="C137" i="11"/>
  <c r="D136" i="11"/>
  <c r="C136" i="11"/>
  <c r="E136" i="11" s="1"/>
  <c r="D135" i="11"/>
  <c r="C135" i="11"/>
  <c r="E135" i="11" s="1"/>
  <c r="D134" i="11"/>
  <c r="E134" i="11" s="1"/>
  <c r="C134" i="11"/>
  <c r="D133" i="11"/>
  <c r="C133" i="11"/>
  <c r="D132" i="11"/>
  <c r="C132" i="11"/>
  <c r="D131" i="11"/>
  <c r="C131" i="11"/>
  <c r="E131" i="11" s="1"/>
  <c r="E130" i="11"/>
  <c r="D130" i="11"/>
  <c r="C130" i="11"/>
  <c r="D129" i="11"/>
  <c r="C129" i="11"/>
  <c r="D128" i="11"/>
  <c r="C128" i="11"/>
  <c r="E128" i="11" s="1"/>
  <c r="D127" i="11"/>
  <c r="C127" i="11"/>
  <c r="E127" i="11" s="1"/>
  <c r="D126" i="11"/>
  <c r="C126" i="11"/>
  <c r="E126" i="11" s="1"/>
  <c r="D125" i="11"/>
  <c r="E125" i="11" s="1"/>
  <c r="C125" i="11"/>
  <c r="D124" i="11"/>
  <c r="C124" i="11"/>
  <c r="E124" i="11" s="1"/>
  <c r="D123" i="11"/>
  <c r="C123" i="11"/>
  <c r="D122" i="11"/>
  <c r="C122" i="11"/>
  <c r="E122" i="11" s="1"/>
  <c r="D121" i="11"/>
  <c r="E121" i="11" s="1"/>
  <c r="C121" i="11"/>
  <c r="D120" i="11"/>
  <c r="C120" i="11"/>
  <c r="E120" i="11" s="1"/>
  <c r="D119" i="11"/>
  <c r="C119" i="11"/>
  <c r="D118" i="11"/>
  <c r="C118" i="11"/>
  <c r="E118" i="11" s="1"/>
  <c r="D117" i="11"/>
  <c r="E117" i="11" s="1"/>
  <c r="C117" i="11"/>
  <c r="D116" i="11"/>
  <c r="C116" i="11"/>
  <c r="D115" i="11"/>
  <c r="C115" i="11"/>
  <c r="E114" i="11"/>
  <c r="D114" i="11"/>
  <c r="C114" i="11"/>
  <c r="D113" i="11"/>
  <c r="C113" i="11"/>
  <c r="D112" i="11"/>
  <c r="C112" i="11"/>
  <c r="D111" i="11"/>
  <c r="C111" i="11"/>
  <c r="E111" i="11" s="1"/>
  <c r="D110" i="11"/>
  <c r="C110" i="11"/>
  <c r="E110" i="11" s="1"/>
  <c r="D109" i="11"/>
  <c r="E109" i="11" s="1"/>
  <c r="C109" i="11"/>
  <c r="D108" i="11"/>
  <c r="C108" i="11"/>
  <c r="E108" i="11" s="1"/>
  <c r="D107" i="11"/>
  <c r="C107" i="11"/>
  <c r="D106" i="11"/>
  <c r="C106" i="11"/>
  <c r="E106" i="11" s="1"/>
  <c r="D105" i="11"/>
  <c r="E105" i="11" s="1"/>
  <c r="C105" i="11"/>
  <c r="D104" i="11"/>
  <c r="C104" i="11"/>
  <c r="E104" i="11" s="1"/>
  <c r="D103" i="11"/>
  <c r="C103" i="11"/>
  <c r="D102" i="11"/>
  <c r="C102" i="11"/>
  <c r="E102" i="11" s="1"/>
  <c r="D101" i="11"/>
  <c r="E101" i="11" s="1"/>
  <c r="C101" i="11"/>
  <c r="D100" i="11"/>
  <c r="C100" i="11"/>
  <c r="E100" i="11" s="1"/>
  <c r="D99" i="11"/>
  <c r="C99" i="11"/>
  <c r="D98" i="11"/>
  <c r="C98" i="11"/>
  <c r="E98" i="11" s="1"/>
  <c r="D97" i="11"/>
  <c r="C97" i="11"/>
  <c r="D96" i="11"/>
  <c r="C96" i="11"/>
  <c r="E96" i="11" s="1"/>
  <c r="D95" i="11"/>
  <c r="C95" i="11"/>
  <c r="E95" i="11" s="1"/>
  <c r="D94" i="11"/>
  <c r="C94" i="11"/>
  <c r="E94" i="11" s="1"/>
  <c r="D93" i="11"/>
  <c r="E93" i="11" s="1"/>
  <c r="C93" i="11"/>
  <c r="D92" i="11"/>
  <c r="C92" i="11"/>
  <c r="E92" i="11" s="1"/>
  <c r="D91" i="11"/>
  <c r="C91" i="11"/>
  <c r="E91" i="11" s="1"/>
  <c r="D90" i="11"/>
  <c r="C90" i="11"/>
  <c r="E90" i="11" s="1"/>
  <c r="D89" i="11"/>
  <c r="E89" i="11" s="1"/>
  <c r="C89" i="11"/>
  <c r="D88" i="11"/>
  <c r="C88" i="11"/>
  <c r="E88" i="11" s="1"/>
  <c r="D87" i="11"/>
  <c r="C87" i="11"/>
  <c r="D86" i="11"/>
  <c r="C86" i="11"/>
  <c r="E86" i="11" s="1"/>
  <c r="D85" i="11"/>
  <c r="E85" i="11" s="1"/>
  <c r="C85" i="11"/>
  <c r="D84" i="11"/>
  <c r="C84" i="11"/>
  <c r="E84" i="11" s="1"/>
  <c r="D83" i="11"/>
  <c r="C83" i="11"/>
  <c r="D82" i="11"/>
  <c r="C82" i="11"/>
  <c r="E82" i="11" s="1"/>
  <c r="D81" i="11"/>
  <c r="E81" i="11" s="1"/>
  <c r="C81" i="11"/>
  <c r="D80" i="11"/>
  <c r="C80" i="11"/>
  <c r="E80" i="11" s="1"/>
  <c r="D79" i="11"/>
  <c r="C79" i="11"/>
  <c r="E79" i="11" s="1"/>
  <c r="D78" i="11"/>
  <c r="C78" i="11"/>
  <c r="E78" i="11" s="1"/>
  <c r="D77" i="11"/>
  <c r="E77" i="11" s="1"/>
  <c r="C77" i="11"/>
  <c r="D76" i="11"/>
  <c r="C76" i="11"/>
  <c r="E76" i="11" s="1"/>
  <c r="D75" i="11"/>
  <c r="C75" i="11"/>
  <c r="D74" i="11"/>
  <c r="C74" i="11"/>
  <c r="E74" i="11" s="1"/>
  <c r="D73" i="11"/>
  <c r="E73" i="11" s="1"/>
  <c r="C73" i="11"/>
  <c r="D72" i="11"/>
  <c r="C72" i="11"/>
  <c r="E72" i="11" s="1"/>
  <c r="D71" i="11"/>
  <c r="C71" i="11"/>
  <c r="E71" i="11" s="1"/>
  <c r="D70" i="11"/>
  <c r="C70" i="11"/>
  <c r="E70" i="11" s="1"/>
  <c r="D69" i="11"/>
  <c r="E69" i="11" s="1"/>
  <c r="C69" i="11"/>
  <c r="D68" i="11"/>
  <c r="C68" i="11"/>
  <c r="E68" i="11" s="1"/>
  <c r="D67" i="11"/>
  <c r="C67" i="11"/>
  <c r="D66" i="11"/>
  <c r="C66" i="11"/>
  <c r="E66" i="11" s="1"/>
  <c r="D65" i="11"/>
  <c r="E65" i="11" s="1"/>
  <c r="C65" i="11"/>
  <c r="D64" i="11"/>
  <c r="C64" i="11"/>
  <c r="E64" i="11" s="1"/>
  <c r="D63" i="11"/>
  <c r="C63" i="11"/>
  <c r="E63" i="11" s="1"/>
  <c r="D62" i="11"/>
  <c r="C62" i="11"/>
  <c r="E62" i="11" s="1"/>
  <c r="D61" i="11"/>
  <c r="E61" i="11" s="1"/>
  <c r="C61" i="11"/>
  <c r="D60" i="11"/>
  <c r="C60" i="11"/>
  <c r="E60" i="11" s="1"/>
  <c r="D59" i="11"/>
  <c r="C59" i="11"/>
  <c r="D58" i="11"/>
  <c r="C58" i="11"/>
  <c r="E58" i="11" s="1"/>
  <c r="D57" i="11"/>
  <c r="E57" i="11" s="1"/>
  <c r="C57" i="11"/>
  <c r="D56" i="11"/>
  <c r="C56" i="11"/>
  <c r="E56" i="11" s="1"/>
  <c r="D55" i="11"/>
  <c r="C55" i="11"/>
  <c r="D54" i="11"/>
  <c r="C54" i="11"/>
  <c r="E54" i="11" s="1"/>
  <c r="D53" i="11"/>
  <c r="E53" i="11" s="1"/>
  <c r="C53" i="11"/>
  <c r="D52" i="11"/>
  <c r="C52" i="11"/>
  <c r="E52" i="11" s="1"/>
  <c r="D51" i="11"/>
  <c r="C51" i="11"/>
  <c r="D50" i="11"/>
  <c r="C50" i="11"/>
  <c r="E50" i="11" s="1"/>
  <c r="D49" i="11"/>
  <c r="C49" i="11"/>
  <c r="D48" i="11"/>
  <c r="C48" i="11"/>
  <c r="E48" i="11" s="1"/>
  <c r="D47" i="11"/>
  <c r="C47" i="11"/>
  <c r="E47" i="11" s="1"/>
  <c r="D46" i="11"/>
  <c r="C46" i="11"/>
  <c r="E46" i="11" s="1"/>
  <c r="D45" i="11"/>
  <c r="E45" i="11" s="1"/>
  <c r="C45" i="11"/>
  <c r="D44" i="11"/>
  <c r="C44" i="11"/>
  <c r="E44" i="11" s="1"/>
  <c r="D43" i="11"/>
  <c r="C43" i="11"/>
  <c r="D42" i="11"/>
  <c r="C42" i="11"/>
  <c r="E42" i="11" s="1"/>
  <c r="D41" i="11"/>
  <c r="E41" i="11" s="1"/>
  <c r="C41" i="11"/>
  <c r="D40" i="11"/>
  <c r="C40" i="11"/>
  <c r="E40" i="11" s="1"/>
  <c r="D39" i="11"/>
  <c r="C39" i="11"/>
  <c r="D38" i="11"/>
  <c r="C38" i="11"/>
  <c r="E38" i="11" s="1"/>
  <c r="D37" i="11"/>
  <c r="E37" i="11" s="1"/>
  <c r="C37" i="11"/>
  <c r="D36" i="11"/>
  <c r="C36" i="11"/>
  <c r="E36" i="11" s="1"/>
  <c r="D35" i="11"/>
  <c r="C35" i="11"/>
  <c r="D34" i="11"/>
  <c r="C34" i="11"/>
  <c r="E34" i="11" s="1"/>
  <c r="D33" i="11"/>
  <c r="C33" i="11"/>
  <c r="D32" i="11"/>
  <c r="C32" i="11"/>
  <c r="E32" i="11" s="1"/>
  <c r="D31" i="11"/>
  <c r="C31" i="11"/>
  <c r="E31" i="11" s="1"/>
  <c r="D30" i="11"/>
  <c r="C30" i="11"/>
  <c r="E30" i="11" s="1"/>
  <c r="D29" i="11"/>
  <c r="E29" i="11" s="1"/>
  <c r="C29" i="11"/>
  <c r="D28" i="11"/>
  <c r="C28" i="11"/>
  <c r="E28" i="11" s="1"/>
  <c r="D27" i="11"/>
  <c r="C27" i="11"/>
  <c r="E27" i="11" s="1"/>
  <c r="D26" i="11"/>
  <c r="C26" i="11"/>
  <c r="E26" i="11" s="1"/>
  <c r="D25" i="11"/>
  <c r="E25" i="11" s="1"/>
  <c r="C25" i="11"/>
  <c r="D24" i="11"/>
  <c r="C24" i="11"/>
  <c r="E24" i="11" s="1"/>
  <c r="D23" i="11"/>
  <c r="C23" i="11"/>
  <c r="D22" i="11"/>
  <c r="C22" i="11"/>
  <c r="E22" i="11" s="1"/>
  <c r="D21" i="11"/>
  <c r="E21" i="11" s="1"/>
  <c r="C21" i="11"/>
  <c r="D20" i="11"/>
  <c r="C20" i="11"/>
  <c r="E20" i="11" s="1"/>
  <c r="D19" i="11"/>
  <c r="C19" i="11"/>
  <c r="D18" i="11"/>
  <c r="C18" i="11"/>
  <c r="E18" i="11" s="1"/>
  <c r="D17" i="11"/>
  <c r="E17" i="11" s="1"/>
  <c r="C17" i="11"/>
  <c r="D16" i="11"/>
  <c r="C16" i="11"/>
  <c r="E16" i="11" s="1"/>
  <c r="D15" i="11"/>
  <c r="C15" i="11"/>
  <c r="D14" i="11"/>
  <c r="C14" i="11"/>
  <c r="E14" i="11" s="1"/>
  <c r="D13" i="11"/>
  <c r="C13" i="11"/>
  <c r="D12" i="11"/>
  <c r="C12" i="11"/>
  <c r="E12" i="11" s="1"/>
  <c r="D11" i="11"/>
  <c r="C11" i="11"/>
  <c r="E11" i="11" s="1"/>
  <c r="D10" i="11"/>
  <c r="C10" i="11"/>
  <c r="E10" i="11" s="1"/>
  <c r="D9" i="11"/>
  <c r="E9" i="11" s="1"/>
  <c r="C9" i="11"/>
  <c r="D8" i="11"/>
  <c r="C8" i="11"/>
  <c r="D7" i="11"/>
  <c r="C7" i="11"/>
  <c r="D6" i="11"/>
  <c r="C6" i="11"/>
  <c r="E6" i="11" s="1"/>
  <c r="D5" i="11"/>
  <c r="E5" i="11" s="1"/>
  <c r="C5" i="11"/>
  <c r="D4" i="11"/>
  <c r="C4" i="11"/>
  <c r="E4" i="11" s="1"/>
  <c r="D3" i="11"/>
  <c r="C3" i="11"/>
  <c r="D2" i="11"/>
  <c r="C2" i="11"/>
  <c r="E2" i="11" s="1"/>
  <c r="ET28" i="10"/>
  <c r="ET31" i="10" s="1"/>
  <c r="ES28" i="10"/>
  <c r="ES31" i="10" s="1"/>
  <c r="ER28" i="10"/>
  <c r="ER31" i="10" s="1"/>
  <c r="EQ28" i="10"/>
  <c r="EQ31" i="10" s="1"/>
  <c r="EP28" i="10"/>
  <c r="EP31" i="10" s="1"/>
  <c r="EO28" i="10"/>
  <c r="EO31" i="10" s="1"/>
  <c r="EN28" i="10"/>
  <c r="EN31" i="10" s="1"/>
  <c r="EM28" i="10"/>
  <c r="EM31" i="10" s="1"/>
  <c r="EL28" i="10"/>
  <c r="EL31" i="10" s="1"/>
  <c r="EK28" i="10"/>
  <c r="EK31" i="10" s="1"/>
  <c r="EJ28" i="10"/>
  <c r="EJ31" i="10" s="1"/>
  <c r="EI28" i="10"/>
  <c r="EI31" i="10" s="1"/>
  <c r="EH28" i="10"/>
  <c r="EH31" i="10" s="1"/>
  <c r="EG28" i="10"/>
  <c r="EG31" i="10" s="1"/>
  <c r="EF28" i="10"/>
  <c r="EF31" i="10" s="1"/>
  <c r="EE28" i="10"/>
  <c r="EE31" i="10" s="1"/>
  <c r="ED28" i="10"/>
  <c r="ED31" i="10" s="1"/>
  <c r="EC28" i="10"/>
  <c r="EC31" i="10" s="1"/>
  <c r="EB28" i="10"/>
  <c r="EB31" i="10" s="1"/>
  <c r="EA28" i="10"/>
  <c r="EA31" i="10" s="1"/>
  <c r="DZ28" i="10"/>
  <c r="DZ31" i="10" s="1"/>
  <c r="DY28" i="10"/>
  <c r="DY31" i="10" s="1"/>
  <c r="DX28" i="10"/>
  <c r="DX31" i="10" s="1"/>
  <c r="DW28" i="10"/>
  <c r="DW31" i="10" s="1"/>
  <c r="DV28" i="10"/>
  <c r="DV31" i="10" s="1"/>
  <c r="DU28" i="10"/>
  <c r="DU31" i="10" s="1"/>
  <c r="DT28" i="10"/>
  <c r="DT31" i="10" s="1"/>
  <c r="DS28" i="10"/>
  <c r="DS31" i="10" s="1"/>
  <c r="DR28" i="10"/>
  <c r="DR31" i="10" s="1"/>
  <c r="DQ28" i="10"/>
  <c r="DQ31" i="10" s="1"/>
  <c r="DP28" i="10"/>
  <c r="DP31" i="10" s="1"/>
  <c r="DO28" i="10"/>
  <c r="DO31" i="10" s="1"/>
  <c r="DN28" i="10"/>
  <c r="DN31" i="10" s="1"/>
  <c r="DM28" i="10"/>
  <c r="DM31" i="10" s="1"/>
  <c r="DL28" i="10"/>
  <c r="DL31" i="10" s="1"/>
  <c r="DK28" i="10"/>
  <c r="DK31" i="10" s="1"/>
  <c r="DJ28" i="10"/>
  <c r="DJ31" i="10" s="1"/>
  <c r="DI28" i="10"/>
  <c r="DI31" i="10" s="1"/>
  <c r="DH28" i="10"/>
  <c r="DH31" i="10" s="1"/>
  <c r="DG28" i="10"/>
  <c r="DG31" i="10" s="1"/>
  <c r="DF28" i="10"/>
  <c r="DF31" i="10" s="1"/>
  <c r="DE28" i="10"/>
  <c r="DE31" i="10" s="1"/>
  <c r="DD28" i="10"/>
  <c r="DD31" i="10" s="1"/>
  <c r="DC28" i="10"/>
  <c r="DC31" i="10" s="1"/>
  <c r="DB28" i="10"/>
  <c r="DB31" i="10" s="1"/>
  <c r="DA28" i="10"/>
  <c r="DA31" i="10" s="1"/>
  <c r="CZ28" i="10"/>
  <c r="CZ31" i="10" s="1"/>
  <c r="CY28" i="10"/>
  <c r="CY31" i="10" s="1"/>
  <c r="CX28" i="10"/>
  <c r="CX31" i="10" s="1"/>
  <c r="CW28" i="10"/>
  <c r="CW31" i="10" s="1"/>
  <c r="CV28" i="10"/>
  <c r="CV31" i="10" s="1"/>
  <c r="CU28" i="10"/>
  <c r="CU31" i="10" s="1"/>
  <c r="CT28" i="10"/>
  <c r="CT31" i="10" s="1"/>
  <c r="CS28" i="10"/>
  <c r="CS31" i="10" s="1"/>
  <c r="CR28" i="10"/>
  <c r="CR31" i="10" s="1"/>
  <c r="CQ28" i="10"/>
  <c r="CQ31" i="10" s="1"/>
  <c r="CP28" i="10"/>
  <c r="CP31" i="10" s="1"/>
  <c r="CO28" i="10"/>
  <c r="CO31" i="10" s="1"/>
  <c r="CN28" i="10"/>
  <c r="CN31" i="10" s="1"/>
  <c r="CM28" i="10"/>
  <c r="CM31" i="10" s="1"/>
  <c r="CL28" i="10"/>
  <c r="CL31" i="10" s="1"/>
  <c r="CK28" i="10"/>
  <c r="CK31" i="10" s="1"/>
  <c r="CJ28" i="10"/>
  <c r="CJ31" i="10" s="1"/>
  <c r="CI28" i="10"/>
  <c r="CI31" i="10" s="1"/>
  <c r="CH28" i="10"/>
  <c r="CH31" i="10" s="1"/>
  <c r="CG28" i="10"/>
  <c r="CG31" i="10" s="1"/>
  <c r="CF28" i="10"/>
  <c r="CF31" i="10" s="1"/>
  <c r="CE28" i="10"/>
  <c r="CE31" i="10" s="1"/>
  <c r="CD28" i="10"/>
  <c r="CD31" i="10" s="1"/>
  <c r="CC28" i="10"/>
  <c r="CC31" i="10" s="1"/>
  <c r="CB28" i="10"/>
  <c r="CB31" i="10" s="1"/>
  <c r="CA28" i="10"/>
  <c r="CA31" i="10" s="1"/>
  <c r="BZ28" i="10"/>
  <c r="BZ31" i="10" s="1"/>
  <c r="BY28" i="10"/>
  <c r="BY31" i="10" s="1"/>
  <c r="BX28" i="10"/>
  <c r="BX31" i="10" s="1"/>
  <c r="BW28" i="10"/>
  <c r="BW31" i="10" s="1"/>
  <c r="BV28" i="10"/>
  <c r="BV31" i="10" s="1"/>
  <c r="BU28" i="10"/>
  <c r="BU31" i="10" s="1"/>
  <c r="BT28" i="10"/>
  <c r="BT31" i="10" s="1"/>
  <c r="BS28" i="10"/>
  <c r="BS31" i="10" s="1"/>
  <c r="BR28" i="10"/>
  <c r="BR31" i="10" s="1"/>
  <c r="BQ28" i="10"/>
  <c r="BQ31" i="10" s="1"/>
  <c r="BP28" i="10"/>
  <c r="BP31" i="10" s="1"/>
  <c r="BO28" i="10"/>
  <c r="BO31" i="10" s="1"/>
  <c r="BN28" i="10"/>
  <c r="BN31" i="10" s="1"/>
  <c r="BM28" i="10"/>
  <c r="BM31" i="10" s="1"/>
  <c r="BL28" i="10"/>
  <c r="BL31" i="10" s="1"/>
  <c r="BK28" i="10"/>
  <c r="BK31" i="10" s="1"/>
  <c r="BJ28" i="10"/>
  <c r="BJ31" i="10" s="1"/>
  <c r="BI28" i="10"/>
  <c r="BI31" i="10" s="1"/>
  <c r="BH28" i="10"/>
  <c r="BH31" i="10" s="1"/>
  <c r="BG28" i="10"/>
  <c r="BG31" i="10" s="1"/>
  <c r="BF28" i="10"/>
  <c r="BF31" i="10" s="1"/>
  <c r="BE28" i="10"/>
  <c r="BE31" i="10" s="1"/>
  <c r="BD28" i="10"/>
  <c r="BD31" i="10" s="1"/>
  <c r="BC28" i="10"/>
  <c r="BC31" i="10" s="1"/>
  <c r="BB28" i="10"/>
  <c r="BB31" i="10" s="1"/>
  <c r="BA28" i="10"/>
  <c r="BA31" i="10" s="1"/>
  <c r="AZ28" i="10"/>
  <c r="AZ31" i="10" s="1"/>
  <c r="AY28" i="10"/>
  <c r="AY31" i="10" s="1"/>
  <c r="AX28" i="10"/>
  <c r="AX31" i="10" s="1"/>
  <c r="AW28" i="10"/>
  <c r="AW31" i="10" s="1"/>
  <c r="AV28" i="10"/>
  <c r="AV31" i="10" s="1"/>
  <c r="AU28" i="10"/>
  <c r="AU31" i="10" s="1"/>
  <c r="AT28" i="10"/>
  <c r="AT31" i="10" s="1"/>
  <c r="AS28" i="10"/>
  <c r="AS31" i="10" s="1"/>
  <c r="AR28" i="10"/>
  <c r="AR31" i="10" s="1"/>
  <c r="AQ28" i="10"/>
  <c r="AQ31" i="10" s="1"/>
  <c r="AP28" i="10"/>
  <c r="AP31" i="10" s="1"/>
  <c r="AO28" i="10"/>
  <c r="AO31" i="10" s="1"/>
  <c r="AN28" i="10"/>
  <c r="AN31" i="10" s="1"/>
  <c r="AM28" i="10"/>
  <c r="AM31" i="10" s="1"/>
  <c r="AL28" i="10"/>
  <c r="AL31" i="10" s="1"/>
  <c r="AK28" i="10"/>
  <c r="AK31" i="10" s="1"/>
  <c r="AJ28" i="10"/>
  <c r="AJ31" i="10" s="1"/>
  <c r="AI28" i="10"/>
  <c r="AI31" i="10" s="1"/>
  <c r="AH28" i="10"/>
  <c r="AH31" i="10" s="1"/>
  <c r="AG28" i="10"/>
  <c r="AG31" i="10" s="1"/>
  <c r="AF28" i="10"/>
  <c r="AF31" i="10" s="1"/>
  <c r="AE28" i="10"/>
  <c r="AE31" i="10" s="1"/>
  <c r="AD28" i="10"/>
  <c r="AD31" i="10" s="1"/>
  <c r="AC28" i="10"/>
  <c r="AC31" i="10" s="1"/>
  <c r="AB28" i="10"/>
  <c r="AB31" i="10" s="1"/>
  <c r="AA28" i="10"/>
  <c r="AA31" i="10" s="1"/>
  <c r="Z28" i="10"/>
  <c r="Z31" i="10" s="1"/>
  <c r="Y28" i="10"/>
  <c r="Y31" i="10" s="1"/>
  <c r="X28" i="10"/>
  <c r="X31" i="10" s="1"/>
  <c r="W28" i="10"/>
  <c r="W31" i="10" s="1"/>
  <c r="V28" i="10"/>
  <c r="V31" i="10" s="1"/>
  <c r="U28" i="10"/>
  <c r="U31" i="10" s="1"/>
  <c r="T28" i="10"/>
  <c r="T31" i="10" s="1"/>
  <c r="S28" i="10"/>
  <c r="S31" i="10" s="1"/>
  <c r="R28" i="10"/>
  <c r="R31" i="10" s="1"/>
  <c r="Q28" i="10"/>
  <c r="Q31" i="10" s="1"/>
  <c r="P28" i="10"/>
  <c r="P31" i="10" s="1"/>
  <c r="O28" i="10"/>
  <c r="O31" i="10" s="1"/>
  <c r="N28" i="10"/>
  <c r="N31" i="10" s="1"/>
  <c r="M28" i="10"/>
  <c r="M31" i="10" s="1"/>
  <c r="L28" i="10"/>
  <c r="L31" i="10" s="1"/>
  <c r="K28" i="10"/>
  <c r="K31" i="10" s="1"/>
  <c r="J28" i="10"/>
  <c r="J31" i="10" s="1"/>
  <c r="I28" i="10"/>
  <c r="I31" i="10" s="1"/>
  <c r="H28" i="10"/>
  <c r="H31" i="10" s="1"/>
  <c r="G28" i="10"/>
  <c r="G31" i="10" s="1"/>
  <c r="F28" i="10"/>
  <c r="F31" i="10" s="1"/>
  <c r="E28" i="10"/>
  <c r="E31" i="10" s="1"/>
  <c r="D28" i="10"/>
  <c r="D31" i="10" s="1"/>
  <c r="C28" i="10"/>
  <c r="C31" i="10" s="1"/>
  <c r="B28" i="10"/>
  <c r="B31" i="10" s="1"/>
  <c r="ET14" i="10"/>
  <c r="ES14" i="10"/>
  <c r="ER14" i="10"/>
  <c r="EQ14" i="10"/>
  <c r="EP14" i="10"/>
  <c r="EO14" i="10"/>
  <c r="EN14" i="10"/>
  <c r="EM14" i="10"/>
  <c r="EL14" i="10"/>
  <c r="EK14" i="10"/>
  <c r="EJ14" i="10"/>
  <c r="EI14" i="10"/>
  <c r="EH14" i="10"/>
  <c r="EG14" i="10"/>
  <c r="EF14" i="10"/>
  <c r="EE14" i="10"/>
  <c r="ED14" i="10"/>
  <c r="EC14" i="10"/>
  <c r="EB14" i="10"/>
  <c r="EA14" i="10"/>
  <c r="DZ14" i="10"/>
  <c r="DY14" i="10"/>
  <c r="DX14" i="10"/>
  <c r="DW14" i="10"/>
  <c r="DV14" i="10"/>
  <c r="DU14" i="10"/>
  <c r="DT14" i="10"/>
  <c r="DS14" i="10"/>
  <c r="DR14" i="10"/>
  <c r="DQ14" i="10"/>
  <c r="DP14" i="10"/>
  <c r="DO14" i="10"/>
  <c r="DN14" i="10"/>
  <c r="DM14" i="10"/>
  <c r="DL14" i="10"/>
  <c r="DK14" i="10"/>
  <c r="DJ14" i="10"/>
  <c r="DI14" i="10"/>
  <c r="DH14" i="10"/>
  <c r="DG14" i="10"/>
  <c r="DF14" i="10"/>
  <c r="DE14" i="10"/>
  <c r="DD14" i="10"/>
  <c r="DC14" i="10"/>
  <c r="DB14" i="10"/>
  <c r="DA14" i="10"/>
  <c r="CZ14" i="10"/>
  <c r="CY14" i="10"/>
  <c r="CX14" i="10"/>
  <c r="CW14" i="10"/>
  <c r="CV14" i="10"/>
  <c r="CU14" i="10"/>
  <c r="CT14" i="10"/>
  <c r="CS14" i="10"/>
  <c r="CR14" i="10"/>
  <c r="CQ14" i="10"/>
  <c r="CP14" i="10"/>
  <c r="CO14" i="10"/>
  <c r="CN14" i="10"/>
  <c r="CM14" i="10"/>
  <c r="CL14" i="10"/>
  <c r="CK14" i="10"/>
  <c r="CJ14" i="10"/>
  <c r="CI14" i="10"/>
  <c r="CH14" i="10"/>
  <c r="CG14" i="10"/>
  <c r="CF14" i="10"/>
  <c r="CE14" i="10"/>
  <c r="CD14" i="10"/>
  <c r="CC14" i="10"/>
  <c r="CB14" i="10"/>
  <c r="CA14" i="10"/>
  <c r="BZ14" i="10"/>
  <c r="BY14" i="10"/>
  <c r="BX14" i="10"/>
  <c r="BW14" i="10"/>
  <c r="BV14" i="10"/>
  <c r="BU14" i="10"/>
  <c r="BT14" i="10"/>
  <c r="BS14" i="10"/>
  <c r="BR14" i="10"/>
  <c r="BQ14" i="10"/>
  <c r="BP14" i="10"/>
  <c r="BO14" i="10"/>
  <c r="BN14" i="10"/>
  <c r="BM14" i="10"/>
  <c r="BL14" i="10"/>
  <c r="BK14" i="10"/>
  <c r="BJ14" i="10"/>
  <c r="BI14" i="10"/>
  <c r="BH14" i="10"/>
  <c r="BG14" i="10"/>
  <c r="BF14" i="10"/>
  <c r="BE14" i="10"/>
  <c r="BD14" i="10"/>
  <c r="BC14" i="10"/>
  <c r="BB14"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M14" i="10"/>
  <c r="L14" i="10"/>
  <c r="K14" i="10"/>
  <c r="J14" i="10"/>
  <c r="I14" i="10"/>
  <c r="H14" i="10"/>
  <c r="G14" i="10"/>
  <c r="F14" i="10"/>
  <c r="E14" i="10"/>
  <c r="D14" i="10"/>
  <c r="C14" i="10"/>
  <c r="B14" i="10"/>
  <c r="ET2" i="10"/>
  <c r="ES2" i="10"/>
  <c r="ER2" i="10"/>
  <c r="EQ2" i="10"/>
  <c r="EP2" i="10"/>
  <c r="EO2" i="10"/>
  <c r="EN2" i="10"/>
  <c r="EM2" i="10"/>
  <c r="EL2" i="10"/>
  <c r="EK2" i="10"/>
  <c r="EJ2" i="10"/>
  <c r="EI2" i="10"/>
  <c r="EH2" i="10"/>
  <c r="EG2" i="10"/>
  <c r="EF2" i="10"/>
  <c r="EE2" i="10"/>
  <c r="ED2" i="10"/>
  <c r="EC2" i="10"/>
  <c r="EB2" i="10"/>
  <c r="EA2" i="10"/>
  <c r="DZ2" i="10"/>
  <c r="DY2" i="10"/>
  <c r="DX2" i="10"/>
  <c r="DW2" i="10"/>
  <c r="DV2" i="10"/>
  <c r="DU2" i="10"/>
  <c r="DT2" i="10"/>
  <c r="DS2" i="10"/>
  <c r="DR2" i="10"/>
  <c r="DQ2" i="10"/>
  <c r="DP2" i="10"/>
  <c r="DO2" i="10"/>
  <c r="DN2" i="10"/>
  <c r="DM2" i="10"/>
  <c r="DL2" i="10"/>
  <c r="DK2" i="10"/>
  <c r="DJ2" i="10"/>
  <c r="DI2" i="10"/>
  <c r="DH2" i="10"/>
  <c r="DG2" i="10"/>
  <c r="DF2" i="10"/>
  <c r="DE2" i="10"/>
  <c r="DD2" i="10"/>
  <c r="DC2" i="10"/>
  <c r="DB2" i="10"/>
  <c r="DA2" i="10"/>
  <c r="CZ2" i="10"/>
  <c r="CY2" i="10"/>
  <c r="CX2" i="10"/>
  <c r="CW2" i="10"/>
  <c r="CV2" i="10"/>
  <c r="CU2" i="10"/>
  <c r="CT2" i="10"/>
  <c r="CS2" i="10"/>
  <c r="CR2" i="10"/>
  <c r="CQ2" i="10"/>
  <c r="CP2" i="10"/>
  <c r="CO2" i="10"/>
  <c r="CN2" i="10"/>
  <c r="CM2" i="10"/>
  <c r="CL2" i="10"/>
  <c r="CK2" i="10"/>
  <c r="CJ2" i="10"/>
  <c r="CI2" i="10"/>
  <c r="CH2" i="10"/>
  <c r="CG2" i="10"/>
  <c r="CF2" i="10"/>
  <c r="CE2" i="10"/>
  <c r="CD2" i="10"/>
  <c r="CC2" i="10"/>
  <c r="CB2" i="10"/>
  <c r="CA2" i="10"/>
  <c r="BZ2" i="10"/>
  <c r="BY2" i="10"/>
  <c r="BX2" i="10"/>
  <c r="BW2" i="10"/>
  <c r="BV2" i="10"/>
  <c r="BU2" i="10"/>
  <c r="BT2" i="10"/>
  <c r="BS2" i="10"/>
  <c r="BR2" i="10"/>
  <c r="BQ2" i="10"/>
  <c r="BP2" i="10"/>
  <c r="BO2" i="10"/>
  <c r="BN2" i="10"/>
  <c r="BM2" i="10"/>
  <c r="BL2" i="10"/>
  <c r="BK2" i="10"/>
  <c r="BJ2" i="10"/>
  <c r="BI2" i="10"/>
  <c r="BH2" i="10"/>
  <c r="BG2" i="10"/>
  <c r="BF2" i="10"/>
  <c r="BE2" i="10"/>
  <c r="BD2" i="10"/>
  <c r="BC2" i="10"/>
  <c r="BB2" i="10"/>
  <c r="BA2" i="10"/>
  <c r="AZ2" i="10"/>
  <c r="AY2" i="10"/>
  <c r="AX2" i="10"/>
  <c r="AW2" i="10"/>
  <c r="AV2" i="10"/>
  <c r="AU2" i="10"/>
  <c r="AT2" i="10"/>
  <c r="AS2" i="10"/>
  <c r="AR2" i="10"/>
  <c r="AQ2" i="10"/>
  <c r="AP2" i="10"/>
  <c r="AO2" i="10"/>
  <c r="AN2" i="10"/>
  <c r="AM2" i="10"/>
  <c r="AL2" i="10"/>
  <c r="AK2" i="10"/>
  <c r="AJ2" i="10"/>
  <c r="AI2" i="10"/>
  <c r="AH2" i="10"/>
  <c r="AG2" i="10"/>
  <c r="AF2" i="10"/>
  <c r="L2" i="10"/>
  <c r="K2" i="10"/>
  <c r="J2" i="10"/>
  <c r="I2" i="10"/>
  <c r="H2" i="10"/>
  <c r="G2" i="10"/>
  <c r="F2" i="10"/>
  <c r="E2" i="10"/>
  <c r="D2" i="10"/>
  <c r="C2" i="10"/>
  <c r="B2" i="10"/>
  <c r="ET1" i="10"/>
  <c r="ES1" i="10"/>
  <c r="ER1" i="10"/>
  <c r="EQ1" i="10"/>
  <c r="EP1" i="10"/>
  <c r="EO1" i="10"/>
  <c r="EN1" i="10"/>
  <c r="EM1" i="10"/>
  <c r="EL1" i="10"/>
  <c r="EK1" i="10"/>
  <c r="EJ1" i="10"/>
  <c r="EI1" i="10"/>
  <c r="EH1" i="10"/>
  <c r="EG1" i="10"/>
  <c r="EF1" i="10"/>
  <c r="EE1" i="10"/>
  <c r="ED1" i="10"/>
  <c r="EC1" i="10"/>
  <c r="EB1" i="10"/>
  <c r="EA1" i="10"/>
  <c r="DZ1" i="10"/>
  <c r="DY1" i="10"/>
  <c r="DX1" i="10"/>
  <c r="DW1" i="10"/>
  <c r="DV1" i="10"/>
  <c r="DU1" i="10"/>
  <c r="DT1" i="10"/>
  <c r="DS1" i="10"/>
  <c r="DR1" i="10"/>
  <c r="DQ1" i="10"/>
  <c r="DP1" i="10"/>
  <c r="DO1" i="10"/>
  <c r="DN1" i="10"/>
  <c r="DM1" i="10"/>
  <c r="DL1" i="10"/>
  <c r="DK1" i="10"/>
  <c r="DJ1" i="10"/>
  <c r="DI1" i="10"/>
  <c r="DH1" i="10"/>
  <c r="DG1" i="10"/>
  <c r="DF1" i="10"/>
  <c r="DE1" i="10"/>
  <c r="DD1" i="10"/>
  <c r="DC1" i="10"/>
  <c r="DB1" i="10"/>
  <c r="DA1" i="10"/>
  <c r="CZ1" i="10"/>
  <c r="CY1" i="10"/>
  <c r="CX1" i="10"/>
  <c r="CW1" i="10"/>
  <c r="CV1" i="10"/>
  <c r="CU1" i="10"/>
  <c r="CT1" i="10"/>
  <c r="CS1" i="10"/>
  <c r="CR1" i="10"/>
  <c r="CQ1" i="10"/>
  <c r="CP1" i="10"/>
  <c r="CO1" i="10"/>
  <c r="CN1" i="10"/>
  <c r="CM1" i="10"/>
  <c r="CL1" i="10"/>
  <c r="CK1" i="10"/>
  <c r="CJ1" i="10"/>
  <c r="CI1" i="10"/>
  <c r="CH1" i="10"/>
  <c r="CG1" i="10"/>
  <c r="CF1" i="10"/>
  <c r="CE1" i="10"/>
  <c r="CD1" i="10"/>
  <c r="CC1" i="10"/>
  <c r="CB1" i="10"/>
  <c r="CA1" i="10"/>
  <c r="BZ1" i="10"/>
  <c r="BY1" i="10"/>
  <c r="BX1" i="10"/>
  <c r="BW1" i="10"/>
  <c r="BV1" i="10"/>
  <c r="BU1" i="10"/>
  <c r="BT1" i="10"/>
  <c r="BS1" i="10"/>
  <c r="BR1" i="10"/>
  <c r="BQ1" i="10"/>
  <c r="BP1" i="10"/>
  <c r="BO1" i="10"/>
  <c r="BN1" i="10"/>
  <c r="BM1" i="10"/>
  <c r="BL1" i="10"/>
  <c r="BK1" i="10"/>
  <c r="BJ1" i="10"/>
  <c r="BI1" i="10"/>
  <c r="BH1" i="10"/>
  <c r="BG1" i="10"/>
  <c r="BF1" i="10"/>
  <c r="BE1" i="10"/>
  <c r="BD1" i="10"/>
  <c r="BC1" i="10"/>
  <c r="BB1" i="10"/>
  <c r="BA1" i="10"/>
  <c r="AZ1" i="10"/>
  <c r="AY1" i="10"/>
  <c r="AX1" i="10"/>
  <c r="AW1" i="10"/>
  <c r="AV1" i="10"/>
  <c r="AU1" i="10"/>
  <c r="AT1" i="10"/>
  <c r="AS1" i="10"/>
  <c r="AR1" i="10"/>
  <c r="AQ1" i="10"/>
  <c r="AP1" i="10"/>
  <c r="AO1" i="10"/>
  <c r="AN1" i="10"/>
  <c r="AM1" i="10"/>
  <c r="AL1" i="10"/>
  <c r="AK1" i="10"/>
  <c r="AJ1" i="10"/>
  <c r="AI1" i="10"/>
  <c r="AH1" i="10"/>
  <c r="AG1" i="10"/>
  <c r="AF1" i="10"/>
  <c r="AE1" i="10"/>
  <c r="AD1" i="10"/>
  <c r="AC1" i="10"/>
  <c r="AB1" i="10"/>
  <c r="AA1" i="10"/>
  <c r="Z1" i="10"/>
  <c r="Y1" i="10"/>
  <c r="X1" i="10"/>
  <c r="W1" i="10"/>
  <c r="V1" i="10"/>
  <c r="U1" i="10"/>
  <c r="T1" i="10"/>
  <c r="S1" i="10"/>
  <c r="R1" i="10"/>
  <c r="Q1" i="10"/>
  <c r="P1" i="10"/>
  <c r="O1" i="10"/>
  <c r="N1" i="10"/>
  <c r="M1" i="10"/>
  <c r="L1" i="10"/>
  <c r="K1" i="10"/>
  <c r="J1" i="10"/>
  <c r="I1" i="10"/>
  <c r="H1" i="10"/>
  <c r="G1" i="10"/>
  <c r="F1" i="10"/>
  <c r="E1" i="10"/>
  <c r="D1" i="10"/>
  <c r="C1" i="10"/>
  <c r="B1" i="10"/>
  <c r="E150" i="9"/>
  <c r="D150" i="9"/>
  <c r="C150" i="9"/>
  <c r="D149" i="9"/>
  <c r="C149" i="9"/>
  <c r="D148" i="9"/>
  <c r="C148" i="9"/>
  <c r="C147" i="9"/>
  <c r="E147" i="9" s="1"/>
  <c r="D147" i="9"/>
  <c r="D146" i="9"/>
  <c r="C146" i="9"/>
  <c r="E146" i="9" s="1"/>
  <c r="D145" i="9"/>
  <c r="E145" i="9" s="1"/>
  <c r="C145" i="9"/>
  <c r="D144" i="9"/>
  <c r="C144" i="9"/>
  <c r="E144" i="9" s="1"/>
  <c r="D143" i="9"/>
  <c r="C143" i="9"/>
  <c r="D142" i="9"/>
  <c r="E142" i="9" s="1"/>
  <c r="C142" i="9"/>
  <c r="D141" i="9"/>
  <c r="C141" i="9"/>
  <c r="C140" i="9"/>
  <c r="E140" i="9" s="1"/>
  <c r="D140" i="9"/>
  <c r="D139" i="9"/>
  <c r="C139" i="9"/>
  <c r="E139" i="9" s="1"/>
  <c r="C138" i="9"/>
  <c r="E138" i="9" s="1"/>
  <c r="D138" i="9"/>
  <c r="D137" i="9"/>
  <c r="C137" i="9"/>
  <c r="D136" i="9"/>
  <c r="C136" i="9"/>
  <c r="D135" i="9"/>
  <c r="C135" i="9"/>
  <c r="E135" i="9" s="1"/>
  <c r="E134" i="9"/>
  <c r="D134" i="9"/>
  <c r="C134" i="9"/>
  <c r="D133" i="9"/>
  <c r="C133" i="9"/>
  <c r="D132" i="9"/>
  <c r="C132" i="9"/>
  <c r="D131" i="9"/>
  <c r="C131" i="9"/>
  <c r="E131" i="9" s="1"/>
  <c r="D130" i="9"/>
  <c r="C130" i="9"/>
  <c r="E130" i="9" s="1"/>
  <c r="D129" i="9"/>
  <c r="E129" i="9" s="1"/>
  <c r="C129" i="9"/>
  <c r="C128" i="9"/>
  <c r="D128" i="9"/>
  <c r="E128" i="9" s="1"/>
  <c r="D127" i="9"/>
  <c r="C127" i="9"/>
  <c r="D126" i="9"/>
  <c r="C126" i="9"/>
  <c r="E126" i="9" s="1"/>
  <c r="C125" i="9"/>
  <c r="E125" i="9" s="1"/>
  <c r="D125" i="9"/>
  <c r="D124" i="9"/>
  <c r="C124" i="9"/>
  <c r="D123" i="9"/>
  <c r="C123" i="9"/>
  <c r="E123" i="9" s="1"/>
  <c r="E122" i="9"/>
  <c r="D122" i="9"/>
  <c r="C122" i="9"/>
  <c r="C121" i="9"/>
  <c r="E121" i="9" s="1"/>
  <c r="D121" i="9"/>
  <c r="D120" i="9"/>
  <c r="C120" i="9"/>
  <c r="E120" i="9" s="1"/>
  <c r="D119" i="9"/>
  <c r="C119" i="9"/>
  <c r="D118" i="9"/>
  <c r="C118" i="9"/>
  <c r="E118" i="9" s="1"/>
  <c r="D117" i="9"/>
  <c r="E117" i="9" s="1"/>
  <c r="C117" i="9"/>
  <c r="D116" i="9"/>
  <c r="C116" i="9"/>
  <c r="D115" i="9"/>
  <c r="C115" i="9"/>
  <c r="E114" i="9"/>
  <c r="D114" i="9"/>
  <c r="C114" i="9"/>
  <c r="D113" i="9"/>
  <c r="C113" i="9"/>
  <c r="D112" i="9"/>
  <c r="C112" i="9"/>
  <c r="D111" i="9"/>
  <c r="C111" i="9"/>
  <c r="E111" i="9" s="1"/>
  <c r="E110" i="9"/>
  <c r="D110" i="9"/>
  <c r="C110" i="9"/>
  <c r="D109" i="9"/>
  <c r="E109" i="9" s="1"/>
  <c r="C109" i="9"/>
  <c r="D108" i="9"/>
  <c r="C108" i="9"/>
  <c r="D107" i="9"/>
  <c r="C107" i="9"/>
  <c r="D106" i="9"/>
  <c r="C106" i="9"/>
  <c r="E106" i="9" s="1"/>
  <c r="D105" i="9"/>
  <c r="E105" i="9" s="1"/>
  <c r="C105" i="9"/>
  <c r="D104" i="9"/>
  <c r="C104" i="9"/>
  <c r="E104" i="9" s="1"/>
  <c r="D103" i="9"/>
  <c r="C103" i="9"/>
  <c r="D102" i="9"/>
  <c r="C102" i="9"/>
  <c r="E102" i="9" s="1"/>
  <c r="D101" i="9"/>
  <c r="E101" i="9" s="1"/>
  <c r="C101" i="9"/>
  <c r="D100" i="9"/>
  <c r="C100" i="9"/>
  <c r="D99" i="9"/>
  <c r="C99" i="9"/>
  <c r="E98" i="9"/>
  <c r="D98" i="9"/>
  <c r="C98" i="9"/>
  <c r="D97" i="9"/>
  <c r="C97" i="9"/>
  <c r="D96" i="9"/>
  <c r="C96" i="9"/>
  <c r="D95" i="9"/>
  <c r="C95" i="9"/>
  <c r="E95" i="9" s="1"/>
  <c r="E94" i="9"/>
  <c r="D94" i="9"/>
  <c r="C94" i="9"/>
  <c r="D93" i="9"/>
  <c r="E93" i="9" s="1"/>
  <c r="C93" i="9"/>
  <c r="D92" i="9"/>
  <c r="C92" i="9"/>
  <c r="E92" i="9" s="1"/>
  <c r="D91" i="9"/>
  <c r="C91" i="9"/>
  <c r="D90" i="9"/>
  <c r="C90" i="9"/>
  <c r="E90" i="9" s="1"/>
  <c r="D89" i="9"/>
  <c r="E89" i="9" s="1"/>
  <c r="C89" i="9"/>
  <c r="D88" i="9"/>
  <c r="C88" i="9"/>
  <c r="E88" i="9" s="1"/>
  <c r="D87" i="9"/>
  <c r="C87" i="9"/>
  <c r="C86" i="9"/>
  <c r="D86" i="9"/>
  <c r="D85" i="9"/>
  <c r="E85" i="9" s="1"/>
  <c r="C85" i="9"/>
  <c r="C84" i="9"/>
  <c r="D84" i="9"/>
  <c r="E84" i="9" s="1"/>
  <c r="D83" i="9"/>
  <c r="C83" i="9"/>
  <c r="D82" i="9"/>
  <c r="C82" i="9"/>
  <c r="E82" i="9" s="1"/>
  <c r="C81" i="9"/>
  <c r="D81" i="9"/>
  <c r="E81" i="9" s="1"/>
  <c r="D80" i="9"/>
  <c r="C80" i="9"/>
  <c r="D79" i="9"/>
  <c r="C79" i="9"/>
  <c r="E79" i="9" s="1"/>
  <c r="D78" i="9"/>
  <c r="E78" i="9" s="1"/>
  <c r="C78" i="9"/>
  <c r="D77" i="9"/>
  <c r="E77" i="9" s="1"/>
  <c r="C77" i="9"/>
  <c r="D76" i="9"/>
  <c r="C76" i="9"/>
  <c r="E76" i="9" s="1"/>
  <c r="D75" i="9"/>
  <c r="C75" i="9"/>
  <c r="D74" i="9"/>
  <c r="C74" i="9"/>
  <c r="E74" i="9" s="1"/>
  <c r="D73" i="9"/>
  <c r="E73" i="9" s="1"/>
  <c r="C73" i="9"/>
  <c r="D72" i="9"/>
  <c r="C72" i="9"/>
  <c r="E72" i="9" s="1"/>
  <c r="D71" i="9"/>
  <c r="C71" i="9"/>
  <c r="E71" i="9" s="1"/>
  <c r="D70" i="9"/>
  <c r="C70" i="9"/>
  <c r="E70" i="9" s="1"/>
  <c r="D69" i="9"/>
  <c r="E69" i="9" s="1"/>
  <c r="C69" i="9"/>
  <c r="D68" i="9"/>
  <c r="C68" i="9"/>
  <c r="D67" i="9"/>
  <c r="C67" i="9"/>
  <c r="D66" i="9"/>
  <c r="C66" i="9"/>
  <c r="E66" i="9" s="1"/>
  <c r="D65" i="9"/>
  <c r="C65" i="9"/>
  <c r="D64" i="9"/>
  <c r="C64" i="9"/>
  <c r="E64" i="9" s="1"/>
  <c r="D63" i="9"/>
  <c r="C63" i="9"/>
  <c r="E63" i="9" s="1"/>
  <c r="D62" i="9"/>
  <c r="C62" i="9"/>
  <c r="E62" i="9" s="1"/>
  <c r="D61" i="9"/>
  <c r="E61" i="9" s="1"/>
  <c r="C61" i="9"/>
  <c r="C60" i="9"/>
  <c r="D60" i="9"/>
  <c r="D59" i="9"/>
  <c r="C59" i="9"/>
  <c r="D58" i="9"/>
  <c r="C58" i="9"/>
  <c r="E58" i="9" s="1"/>
  <c r="D57" i="9"/>
  <c r="C57" i="9"/>
  <c r="C56" i="9"/>
  <c r="D56" i="9"/>
  <c r="E56" i="9" s="1"/>
  <c r="D55" i="9"/>
  <c r="C55" i="9"/>
  <c r="E55" i="9" s="1"/>
  <c r="C54" i="9"/>
  <c r="D54" i="9"/>
  <c r="D53" i="9"/>
  <c r="C53" i="9"/>
  <c r="D52" i="9"/>
  <c r="C52" i="9"/>
  <c r="E52" i="9" s="1"/>
  <c r="D51" i="9"/>
  <c r="C51" i="9"/>
  <c r="E51" i="9" s="1"/>
  <c r="D50" i="9"/>
  <c r="C50" i="9"/>
  <c r="E50" i="9" s="1"/>
  <c r="D49" i="9"/>
  <c r="E49" i="9" s="1"/>
  <c r="C49" i="9"/>
  <c r="C48" i="9"/>
  <c r="D48" i="9"/>
  <c r="D47" i="9"/>
  <c r="C47" i="9"/>
  <c r="D46" i="9"/>
  <c r="C46" i="9"/>
  <c r="E46" i="9" s="1"/>
  <c r="D45" i="9"/>
  <c r="E45" i="9" s="1"/>
  <c r="C45" i="9"/>
  <c r="D44" i="9"/>
  <c r="C44" i="9"/>
  <c r="E44" i="9" s="1"/>
  <c r="D43" i="9"/>
  <c r="C43" i="9"/>
  <c r="D42" i="9"/>
  <c r="C42" i="9"/>
  <c r="E42" i="9" s="1"/>
  <c r="D41" i="9"/>
  <c r="E41" i="9" s="1"/>
  <c r="C41" i="9"/>
  <c r="D40" i="9"/>
  <c r="C40" i="9"/>
  <c r="E40" i="9" s="1"/>
  <c r="D39" i="9"/>
  <c r="C39" i="9"/>
  <c r="D38" i="9"/>
  <c r="C38" i="9"/>
  <c r="E38" i="9" s="1"/>
  <c r="D37" i="9"/>
  <c r="C37" i="9"/>
  <c r="C36" i="9"/>
  <c r="D36" i="9"/>
  <c r="E36" i="9" s="1"/>
  <c r="D35" i="9"/>
  <c r="C35" i="9"/>
  <c r="E35" i="9" s="1"/>
  <c r="D34" i="9"/>
  <c r="C34" i="9"/>
  <c r="E34" i="9" s="1"/>
  <c r="D33" i="9"/>
  <c r="E33" i="9" s="1"/>
  <c r="C33" i="9"/>
  <c r="C32" i="9"/>
  <c r="D32" i="9"/>
  <c r="E32" i="9" s="1"/>
  <c r="D31" i="9"/>
  <c r="C31" i="9"/>
  <c r="D30" i="9"/>
  <c r="C30" i="9"/>
  <c r="E30" i="9" s="1"/>
  <c r="D29" i="9"/>
  <c r="E29" i="9" s="1"/>
  <c r="C29" i="9"/>
  <c r="D28" i="9"/>
  <c r="C28" i="9"/>
  <c r="E28" i="9" s="1"/>
  <c r="D27" i="9"/>
  <c r="C27" i="9"/>
  <c r="D26" i="9"/>
  <c r="C26" i="9"/>
  <c r="E26" i="9" s="1"/>
  <c r="D25" i="9"/>
  <c r="E25" i="9" s="1"/>
  <c r="C25" i="9"/>
  <c r="D24" i="9"/>
  <c r="C24" i="9"/>
  <c r="E24" i="9" s="1"/>
  <c r="D23" i="9"/>
  <c r="C23" i="9"/>
  <c r="D22" i="9"/>
  <c r="C22" i="9"/>
  <c r="E22" i="9" s="1"/>
  <c r="D21" i="9"/>
  <c r="C21" i="9"/>
  <c r="D20" i="9"/>
  <c r="C20" i="9"/>
  <c r="E20" i="9" s="1"/>
  <c r="D19" i="9"/>
  <c r="C19" i="9"/>
  <c r="E19" i="9" s="1"/>
  <c r="D18" i="9"/>
  <c r="E18" i="9" s="1"/>
  <c r="C18" i="9"/>
  <c r="D17" i="9"/>
  <c r="E17" i="9" s="1"/>
  <c r="C17" i="9"/>
  <c r="C16" i="9"/>
  <c r="D16" i="9"/>
  <c r="D15" i="9"/>
  <c r="C15" i="9"/>
  <c r="D14" i="9"/>
  <c r="C14" i="9"/>
  <c r="E14" i="9" s="1"/>
  <c r="D13" i="9"/>
  <c r="E13" i="9" s="1"/>
  <c r="C13" i="9"/>
  <c r="D12" i="9"/>
  <c r="C12" i="9"/>
  <c r="E12" i="9" s="1"/>
  <c r="D11" i="9"/>
  <c r="C11" i="9"/>
  <c r="D10" i="9"/>
  <c r="C10" i="9"/>
  <c r="E10" i="9" s="1"/>
  <c r="D9" i="9"/>
  <c r="E9" i="9" s="1"/>
  <c r="C9" i="9"/>
  <c r="C8" i="9"/>
  <c r="D8" i="9"/>
  <c r="E8" i="9" s="1"/>
  <c r="D7" i="9"/>
  <c r="C7" i="9"/>
  <c r="D6" i="9"/>
  <c r="C6" i="9"/>
  <c r="E6" i="9" s="1"/>
  <c r="D5" i="9"/>
  <c r="C5" i="9"/>
  <c r="D4" i="9"/>
  <c r="C4" i="9"/>
  <c r="E4" i="9" s="1"/>
  <c r="D3" i="9"/>
  <c r="C3" i="9"/>
  <c r="E3" i="9" s="1"/>
  <c r="D2" i="9"/>
  <c r="E2" i="9" s="1"/>
  <c r="C2" i="9"/>
  <c r="CL41" i="8"/>
  <c r="CK41" i="8"/>
  <c r="CJ41" i="8"/>
  <c r="CI41" i="8"/>
  <c r="CH41" i="8"/>
  <c r="CG41" i="8"/>
  <c r="CF41" i="8"/>
  <c r="CE41" i="8"/>
  <c r="CD41" i="8"/>
  <c r="CC41" i="8"/>
  <c r="CB41" i="8"/>
  <c r="CA41" i="8"/>
  <c r="BZ41" i="8"/>
  <c r="BY41" i="8"/>
  <c r="BX41" i="8"/>
  <c r="BW41" i="8"/>
  <c r="BV41" i="8"/>
  <c r="BU41" i="8"/>
  <c r="BT41" i="8"/>
  <c r="BS41" i="8"/>
  <c r="BR41" i="8"/>
  <c r="BQ41" i="8"/>
  <c r="BP41" i="8"/>
  <c r="BO41" i="8"/>
  <c r="BN41" i="8"/>
  <c r="BM41" i="8"/>
  <c r="BL41" i="8"/>
  <c r="BK41" i="8"/>
  <c r="BJ41" i="8"/>
  <c r="BI41" i="8"/>
  <c r="BH41" i="8"/>
  <c r="BG41" i="8"/>
  <c r="BF41" i="8"/>
  <c r="BE41" i="8"/>
  <c r="BD41" i="8"/>
  <c r="BC41" i="8"/>
  <c r="BB41" i="8"/>
  <c r="BA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C41" i="8"/>
  <c r="B41" i="8"/>
  <c r="CL24" i="8"/>
  <c r="CL26" i="8" s="1"/>
  <c r="CK24" i="8"/>
  <c r="CK26" i="8" s="1"/>
  <c r="CJ24" i="8"/>
  <c r="CJ26" i="8" s="1"/>
  <c r="CI24" i="8"/>
  <c r="CI26" i="8" s="1"/>
  <c r="CH24" i="8"/>
  <c r="CH26" i="8" s="1"/>
  <c r="CG24" i="8"/>
  <c r="CG26" i="8" s="1"/>
  <c r="CF24" i="8"/>
  <c r="CF26" i="8" s="1"/>
  <c r="CE24" i="8"/>
  <c r="CE26" i="8" s="1"/>
  <c r="CD24" i="8"/>
  <c r="CD26" i="8" s="1"/>
  <c r="CC24" i="8"/>
  <c r="CC26" i="8" s="1"/>
  <c r="CB24" i="8"/>
  <c r="CB26" i="8" s="1"/>
  <c r="CA24" i="8"/>
  <c r="CA26" i="8" s="1"/>
  <c r="BZ24" i="8"/>
  <c r="BZ26" i="8" s="1"/>
  <c r="BY24" i="8"/>
  <c r="BY26" i="8" s="1"/>
  <c r="BX24" i="8"/>
  <c r="BX26" i="8" s="1"/>
  <c r="BW24" i="8"/>
  <c r="BW26" i="8" s="1"/>
  <c r="BV24" i="8"/>
  <c r="BV26" i="8" s="1"/>
  <c r="BU24" i="8"/>
  <c r="BU26" i="8" s="1"/>
  <c r="BT24" i="8"/>
  <c r="BT26" i="8" s="1"/>
  <c r="BS24" i="8"/>
  <c r="BS26" i="8" s="1"/>
  <c r="BR24" i="8"/>
  <c r="BR26" i="8" s="1"/>
  <c r="BQ24" i="8"/>
  <c r="BQ26" i="8" s="1"/>
  <c r="BP24" i="8"/>
  <c r="BP26" i="8" s="1"/>
  <c r="BO24" i="8"/>
  <c r="BO26" i="8" s="1"/>
  <c r="BN24" i="8"/>
  <c r="BN26" i="8" s="1"/>
  <c r="BM24" i="8"/>
  <c r="BM26" i="8" s="1"/>
  <c r="BL24" i="8"/>
  <c r="BL26" i="8" s="1"/>
  <c r="BK24" i="8"/>
  <c r="BK26" i="8" s="1"/>
  <c r="BJ24" i="8"/>
  <c r="BJ26" i="8" s="1"/>
  <c r="BI24" i="8"/>
  <c r="BI26" i="8" s="1"/>
  <c r="BH24" i="8"/>
  <c r="BH26" i="8" s="1"/>
  <c r="BG24" i="8"/>
  <c r="BG26" i="8" s="1"/>
  <c r="BF24" i="8"/>
  <c r="BF26" i="8" s="1"/>
  <c r="BE24" i="8"/>
  <c r="BE26" i="8" s="1"/>
  <c r="BD24" i="8"/>
  <c r="BD26" i="8" s="1"/>
  <c r="BC24" i="8"/>
  <c r="BC26" i="8" s="1"/>
  <c r="BB24" i="8"/>
  <c r="BB26" i="8" s="1"/>
  <c r="BA24" i="8"/>
  <c r="BA26" i="8" s="1"/>
  <c r="AZ24" i="8"/>
  <c r="AZ26" i="8" s="1"/>
  <c r="AY24" i="8"/>
  <c r="AY26" i="8" s="1"/>
  <c r="AX24" i="8"/>
  <c r="AX26" i="8" s="1"/>
  <c r="AW24" i="8"/>
  <c r="AW26" i="8" s="1"/>
  <c r="AV24" i="8"/>
  <c r="AV26" i="8" s="1"/>
  <c r="AU24" i="8"/>
  <c r="AU26" i="8" s="1"/>
  <c r="AT24" i="8"/>
  <c r="AT26" i="8" s="1"/>
  <c r="AS24" i="8"/>
  <c r="AS26" i="8" s="1"/>
  <c r="AR24" i="8"/>
  <c r="AR26" i="8" s="1"/>
  <c r="AQ24" i="8"/>
  <c r="AQ26" i="8" s="1"/>
  <c r="AP24" i="8"/>
  <c r="AP26" i="8" s="1"/>
  <c r="AO24" i="8"/>
  <c r="AO26" i="8" s="1"/>
  <c r="AN24" i="8"/>
  <c r="AN26" i="8" s="1"/>
  <c r="AM24" i="8"/>
  <c r="AM26" i="8" s="1"/>
  <c r="AL24" i="8"/>
  <c r="AL26" i="8" s="1"/>
  <c r="AK24" i="8"/>
  <c r="AK26" i="8" s="1"/>
  <c r="AJ24" i="8"/>
  <c r="AJ26" i="8" s="1"/>
  <c r="AI24" i="8"/>
  <c r="AI26" i="8" s="1"/>
  <c r="AH24" i="8"/>
  <c r="AH26" i="8" s="1"/>
  <c r="AG24" i="8"/>
  <c r="AG26" i="8" s="1"/>
  <c r="AF24" i="8"/>
  <c r="AF26" i="8" s="1"/>
  <c r="AE24" i="8"/>
  <c r="AE26" i="8" s="1"/>
  <c r="AD24" i="8"/>
  <c r="AD26" i="8" s="1"/>
  <c r="AC24" i="8"/>
  <c r="AC26" i="8" s="1"/>
  <c r="AB24" i="8"/>
  <c r="AB26" i="8" s="1"/>
  <c r="AA24" i="8"/>
  <c r="AA26" i="8" s="1"/>
  <c r="Z24" i="8"/>
  <c r="Z26" i="8" s="1"/>
  <c r="Y24" i="8"/>
  <c r="Y26" i="8" s="1"/>
  <c r="X24" i="8"/>
  <c r="X26" i="8" s="1"/>
  <c r="W24" i="8"/>
  <c r="W26" i="8" s="1"/>
  <c r="V24" i="8"/>
  <c r="V26" i="8" s="1"/>
  <c r="U24" i="8"/>
  <c r="U26" i="8" s="1"/>
  <c r="T24" i="8"/>
  <c r="T26" i="8" s="1"/>
  <c r="S24" i="8"/>
  <c r="S26" i="8" s="1"/>
  <c r="R24" i="8"/>
  <c r="R26" i="8" s="1"/>
  <c r="Q24" i="8"/>
  <c r="Q26" i="8" s="1"/>
  <c r="P24" i="8"/>
  <c r="P26" i="8" s="1"/>
  <c r="O24" i="8"/>
  <c r="O26" i="8" s="1"/>
  <c r="N24" i="8"/>
  <c r="N26" i="8" s="1"/>
  <c r="M24" i="8"/>
  <c r="M26" i="8" s="1"/>
  <c r="L24" i="8"/>
  <c r="L26" i="8" s="1"/>
  <c r="K24" i="8"/>
  <c r="K26" i="8" s="1"/>
  <c r="J24" i="8"/>
  <c r="J26" i="8" s="1"/>
  <c r="I24" i="8"/>
  <c r="I26" i="8" s="1"/>
  <c r="H24" i="8"/>
  <c r="H26" i="8" s="1"/>
  <c r="G24" i="8"/>
  <c r="G26" i="8" s="1"/>
  <c r="F24" i="8"/>
  <c r="F26" i="8" s="1"/>
  <c r="E24" i="8"/>
  <c r="E26" i="8" s="1"/>
  <c r="D24" i="8"/>
  <c r="D26" i="8" s="1"/>
  <c r="C24" i="8"/>
  <c r="C26" i="8" s="1"/>
  <c r="B24" i="8"/>
  <c r="B26" i="8" s="1"/>
  <c r="CL21" i="8"/>
  <c r="CK21" i="8"/>
  <c r="CJ21" i="8"/>
  <c r="CI21" i="8"/>
  <c r="CH21" i="8"/>
  <c r="CG21" i="8"/>
  <c r="CF21" i="8"/>
  <c r="CE21" i="8"/>
  <c r="CD21" i="8"/>
  <c r="CC21" i="8"/>
  <c r="CB21" i="8"/>
  <c r="CA21" i="8"/>
  <c r="BZ21" i="8"/>
  <c r="BY21" i="8"/>
  <c r="BX21" i="8"/>
  <c r="BW21" i="8"/>
  <c r="BV21" i="8"/>
  <c r="BU21" i="8"/>
  <c r="BT21" i="8"/>
  <c r="BS21" i="8"/>
  <c r="BR21" i="8"/>
  <c r="BQ21" i="8"/>
  <c r="BP21" i="8"/>
  <c r="BO21" i="8"/>
  <c r="BN21" i="8"/>
  <c r="BM21" i="8"/>
  <c r="BL21" i="8"/>
  <c r="BK21" i="8"/>
  <c r="BJ21"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C21" i="8"/>
  <c r="B21" i="8"/>
  <c r="CL13" i="8"/>
  <c r="CK13" i="8"/>
  <c r="CJ13" i="8"/>
  <c r="CI13" i="8"/>
  <c r="CH13" i="8"/>
  <c r="CG13" i="8"/>
  <c r="CF13" i="8"/>
  <c r="CE13" i="8"/>
  <c r="CD13" i="8"/>
  <c r="CC13" i="8"/>
  <c r="CB13" i="8"/>
  <c r="CA13" i="8"/>
  <c r="BZ13" i="8"/>
  <c r="BY13" i="8"/>
  <c r="BX13" i="8"/>
  <c r="BW13" i="8"/>
  <c r="BV13" i="8"/>
  <c r="BU13" i="8"/>
  <c r="BT13" i="8"/>
  <c r="BS13" i="8"/>
  <c r="BR13" i="8"/>
  <c r="BQ13" i="8"/>
  <c r="BP13" i="8"/>
  <c r="BO13" i="8"/>
  <c r="BN13" i="8"/>
  <c r="BM13" i="8"/>
  <c r="BL13" i="8"/>
  <c r="BK13" i="8"/>
  <c r="BJ13" i="8"/>
  <c r="BI13" i="8"/>
  <c r="BH13" i="8"/>
  <c r="BG13" i="8"/>
  <c r="BF13" i="8"/>
  <c r="BE13" i="8"/>
  <c r="BD13" i="8"/>
  <c r="BC13" i="8"/>
  <c r="BB13"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CL8" i="8"/>
  <c r="CK8" i="8"/>
  <c r="CJ8" i="8"/>
  <c r="CI8" i="8"/>
  <c r="CH8" i="8"/>
  <c r="CG8" i="8"/>
  <c r="CF8" i="8"/>
  <c r="CE8" i="8"/>
  <c r="CD8" i="8"/>
  <c r="CC8" i="8"/>
  <c r="CB8" i="8"/>
  <c r="CA8" i="8"/>
  <c r="BZ8" i="8"/>
  <c r="BY8" i="8"/>
  <c r="BX8" i="8"/>
  <c r="BW8" i="8"/>
  <c r="BV8" i="8"/>
  <c r="BU8" i="8"/>
  <c r="BT8" i="8"/>
  <c r="BS8" i="8"/>
  <c r="BR8" i="8"/>
  <c r="BQ8" i="8"/>
  <c r="BP8" i="8"/>
  <c r="BO8" i="8"/>
  <c r="BN8" i="8"/>
  <c r="BM8" i="8"/>
  <c r="BL8" i="8"/>
  <c r="BK8" i="8"/>
  <c r="BJ8" i="8"/>
  <c r="BI8" i="8"/>
  <c r="BH8" i="8"/>
  <c r="BG8" i="8"/>
  <c r="BF8" i="8"/>
  <c r="BE8" i="8"/>
  <c r="BD8" i="8"/>
  <c r="BC8" i="8"/>
  <c r="BB8" i="8"/>
  <c r="BA8" i="8"/>
  <c r="AZ8" i="8"/>
  <c r="AY8" i="8"/>
  <c r="AX8" i="8"/>
  <c r="AW8" i="8"/>
  <c r="AV8" i="8"/>
  <c r="AU8" i="8"/>
  <c r="AT8" i="8"/>
  <c r="AS8" i="8"/>
  <c r="AR8" i="8"/>
  <c r="AQ8" i="8"/>
  <c r="AP8" i="8"/>
  <c r="AO8" i="8"/>
  <c r="AN8" i="8"/>
  <c r="AM8" i="8"/>
  <c r="AL8" i="8"/>
  <c r="AK8" i="8"/>
  <c r="AJ8" i="8"/>
  <c r="AI8" i="8"/>
  <c r="AH8" i="8"/>
  <c r="AG8" i="8"/>
  <c r="AF8" i="8"/>
  <c r="AE8" i="8"/>
  <c r="AD8" i="8"/>
  <c r="AC8" i="8"/>
  <c r="AB8" i="8"/>
  <c r="AA8" i="8"/>
  <c r="Z8" i="8"/>
  <c r="Y8" i="8"/>
  <c r="X8" i="8"/>
  <c r="W8" i="8"/>
  <c r="V8" i="8"/>
  <c r="U8" i="8"/>
  <c r="T8" i="8"/>
  <c r="S8" i="8"/>
  <c r="R8" i="8"/>
  <c r="Q8" i="8"/>
  <c r="P8" i="8"/>
  <c r="O8" i="8"/>
  <c r="N8" i="8"/>
  <c r="M8" i="8"/>
  <c r="L8" i="8"/>
  <c r="K8" i="8"/>
  <c r="J8" i="8"/>
  <c r="I8" i="8"/>
  <c r="H8" i="8"/>
  <c r="G8" i="8"/>
  <c r="F8" i="8"/>
  <c r="E8" i="8"/>
  <c r="D8" i="8"/>
  <c r="C8" i="8"/>
  <c r="B8"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 r="C2" i="8"/>
  <c r="B2" i="8"/>
  <c r="CL1" i="8"/>
  <c r="CK1" i="8"/>
  <c r="CJ1" i="8"/>
  <c r="CI1" i="8"/>
  <c r="CH1" i="8"/>
  <c r="CG1" i="8"/>
  <c r="CF1" i="8"/>
  <c r="CE1" i="8"/>
  <c r="CD1" i="8"/>
  <c r="CC1" i="8"/>
  <c r="CB1" i="8"/>
  <c r="CA1" i="8"/>
  <c r="BZ1" i="8"/>
  <c r="BY1" i="8"/>
  <c r="BX1" i="8"/>
  <c r="BW1" i="8"/>
  <c r="BV1" i="8"/>
  <c r="BU1" i="8"/>
  <c r="BT1" i="8"/>
  <c r="BS1" i="8"/>
  <c r="BR1" i="8"/>
  <c r="BQ1" i="8"/>
  <c r="BP1" i="8"/>
  <c r="BO1" i="8"/>
  <c r="BN1" i="8"/>
  <c r="BM1" i="8"/>
  <c r="BL1" i="8"/>
  <c r="BK1" i="8"/>
  <c r="BJ1" i="8"/>
  <c r="BI1" i="8"/>
  <c r="BH1" i="8"/>
  <c r="BG1" i="8"/>
  <c r="BF1" i="8"/>
  <c r="BE1" i="8"/>
  <c r="BD1" i="8"/>
  <c r="BC1" i="8"/>
  <c r="BB1" i="8"/>
  <c r="BA1" i="8"/>
  <c r="AZ1" i="8"/>
  <c r="AY1" i="8"/>
  <c r="AX1" i="8"/>
  <c r="AW1" i="8"/>
  <c r="AV1" i="8"/>
  <c r="AU1" i="8"/>
  <c r="AT1" i="8"/>
  <c r="AS1" i="8"/>
  <c r="AR1" i="8"/>
  <c r="AQ1" i="8"/>
  <c r="AP1" i="8"/>
  <c r="AO1" i="8"/>
  <c r="AN1" i="8"/>
  <c r="AM1" i="8"/>
  <c r="AL1" i="8"/>
  <c r="AK1" i="8"/>
  <c r="AJ1" i="8"/>
  <c r="AI1" i="8"/>
  <c r="AH1" i="8"/>
  <c r="AG1" i="8"/>
  <c r="AF1" i="8"/>
  <c r="AE1" i="8"/>
  <c r="AD1" i="8"/>
  <c r="AC1" i="8"/>
  <c r="AB1" i="8"/>
  <c r="AA1" i="8"/>
  <c r="Z1" i="8"/>
  <c r="Y1" i="8"/>
  <c r="X1" i="8"/>
  <c r="W1" i="8"/>
  <c r="V1" i="8"/>
  <c r="U1" i="8"/>
  <c r="T1" i="8"/>
  <c r="S1" i="8"/>
  <c r="R1" i="8"/>
  <c r="Q1" i="8"/>
  <c r="P1" i="8"/>
  <c r="O1" i="8"/>
  <c r="N1" i="8"/>
  <c r="M1" i="8"/>
  <c r="L1" i="8"/>
  <c r="K1" i="8"/>
  <c r="J1" i="8"/>
  <c r="I1" i="8"/>
  <c r="H1" i="8"/>
  <c r="G1" i="8"/>
  <c r="F1" i="8"/>
  <c r="E1" i="8"/>
  <c r="D1" i="8"/>
  <c r="C1" i="8"/>
  <c r="B1" i="8"/>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CL24" i="6"/>
  <c r="CL26" i="6" s="1"/>
  <c r="CK24" i="6"/>
  <c r="CK26" i="6" s="1"/>
  <c r="CJ24" i="6"/>
  <c r="CJ26" i="6" s="1"/>
  <c r="CI24" i="6"/>
  <c r="CI26" i="6" s="1"/>
  <c r="CH24" i="6"/>
  <c r="CH26" i="6" s="1"/>
  <c r="CG24" i="6"/>
  <c r="CG26" i="6" s="1"/>
  <c r="CF24" i="6"/>
  <c r="CF26" i="6" s="1"/>
  <c r="CE24" i="6"/>
  <c r="CE26" i="6" s="1"/>
  <c r="CD24" i="6"/>
  <c r="CD26" i="6" s="1"/>
  <c r="CC24" i="6"/>
  <c r="CC26" i="6" s="1"/>
  <c r="CB24" i="6"/>
  <c r="CB26" i="6" s="1"/>
  <c r="CA24" i="6"/>
  <c r="CA26" i="6" s="1"/>
  <c r="BZ24" i="6"/>
  <c r="BZ26" i="6" s="1"/>
  <c r="BY24" i="6"/>
  <c r="BY26" i="6" s="1"/>
  <c r="BX24" i="6"/>
  <c r="BX26" i="6" s="1"/>
  <c r="BW24" i="6"/>
  <c r="BW26" i="6" s="1"/>
  <c r="BV24" i="6"/>
  <c r="BV26" i="6" s="1"/>
  <c r="BU24" i="6"/>
  <c r="BU26" i="6" s="1"/>
  <c r="BT24" i="6"/>
  <c r="BT26" i="6" s="1"/>
  <c r="BS24" i="6"/>
  <c r="BS26" i="6" s="1"/>
  <c r="BR24" i="6"/>
  <c r="BR26" i="6" s="1"/>
  <c r="BQ24" i="6"/>
  <c r="BQ26" i="6" s="1"/>
  <c r="BP24" i="6"/>
  <c r="BP26" i="6" s="1"/>
  <c r="BO24" i="6"/>
  <c r="BO26" i="6" s="1"/>
  <c r="BN24" i="6"/>
  <c r="BN26" i="6" s="1"/>
  <c r="BM24" i="6"/>
  <c r="BM26" i="6" s="1"/>
  <c r="BL24" i="6"/>
  <c r="BL26" i="6" s="1"/>
  <c r="BK24" i="6"/>
  <c r="BK26" i="6" s="1"/>
  <c r="BJ24" i="6"/>
  <c r="BJ26" i="6" s="1"/>
  <c r="BI24" i="6"/>
  <c r="BI26" i="6" s="1"/>
  <c r="BH24" i="6"/>
  <c r="BH26" i="6" s="1"/>
  <c r="BG24" i="6"/>
  <c r="BG26" i="6" s="1"/>
  <c r="BF24" i="6"/>
  <c r="BF26" i="6" s="1"/>
  <c r="BE24" i="6"/>
  <c r="BE26" i="6" s="1"/>
  <c r="BD24" i="6"/>
  <c r="BD26" i="6" s="1"/>
  <c r="BC24" i="6"/>
  <c r="BC26" i="6" s="1"/>
  <c r="BB24" i="6"/>
  <c r="BB26" i="6" s="1"/>
  <c r="BA24" i="6"/>
  <c r="BA26" i="6" s="1"/>
  <c r="AZ24" i="6"/>
  <c r="AZ26" i="6" s="1"/>
  <c r="AY24" i="6"/>
  <c r="AY26" i="6" s="1"/>
  <c r="AX24" i="6"/>
  <c r="AX26" i="6" s="1"/>
  <c r="AW24" i="6"/>
  <c r="AW26" i="6" s="1"/>
  <c r="AV24" i="6"/>
  <c r="AV26" i="6" s="1"/>
  <c r="AU24" i="6"/>
  <c r="AU26" i="6" s="1"/>
  <c r="AT24" i="6"/>
  <c r="AT26" i="6" s="1"/>
  <c r="AS24" i="6"/>
  <c r="AS26" i="6" s="1"/>
  <c r="AR24" i="6"/>
  <c r="AR26" i="6" s="1"/>
  <c r="AQ24" i="6"/>
  <c r="AQ26" i="6" s="1"/>
  <c r="AP24" i="6"/>
  <c r="AP26" i="6" s="1"/>
  <c r="AO24" i="6"/>
  <c r="AO26" i="6" s="1"/>
  <c r="AN24" i="6"/>
  <c r="AN26" i="6" s="1"/>
  <c r="AM24" i="6"/>
  <c r="AM26" i="6" s="1"/>
  <c r="AL24" i="6"/>
  <c r="AL26" i="6" s="1"/>
  <c r="AK24" i="6"/>
  <c r="AK26" i="6" s="1"/>
  <c r="AJ24" i="6"/>
  <c r="AJ26" i="6" s="1"/>
  <c r="AI24" i="6"/>
  <c r="AI26" i="6" s="1"/>
  <c r="AH24" i="6"/>
  <c r="AH26" i="6" s="1"/>
  <c r="AG24" i="6"/>
  <c r="AG26" i="6" s="1"/>
  <c r="AF24" i="6"/>
  <c r="AF26" i="6" s="1"/>
  <c r="AE24" i="6"/>
  <c r="AE26" i="6" s="1"/>
  <c r="AD24" i="6"/>
  <c r="AD26" i="6" s="1"/>
  <c r="AC24" i="6"/>
  <c r="AC26" i="6" s="1"/>
  <c r="AB24" i="6"/>
  <c r="AB26" i="6" s="1"/>
  <c r="AA24" i="6"/>
  <c r="AA26" i="6" s="1"/>
  <c r="Z24" i="6"/>
  <c r="Z26" i="6" s="1"/>
  <c r="Y24" i="6"/>
  <c r="Y26" i="6" s="1"/>
  <c r="X24" i="6"/>
  <c r="X26" i="6" s="1"/>
  <c r="W24" i="6"/>
  <c r="W26" i="6" s="1"/>
  <c r="V24" i="6"/>
  <c r="V26" i="6" s="1"/>
  <c r="U24" i="6"/>
  <c r="U26" i="6" s="1"/>
  <c r="T24" i="6"/>
  <c r="T26" i="6" s="1"/>
  <c r="S24" i="6"/>
  <c r="S26" i="6" s="1"/>
  <c r="R24" i="6"/>
  <c r="R26" i="6" s="1"/>
  <c r="Q24" i="6"/>
  <c r="Q26" i="6" s="1"/>
  <c r="P24" i="6"/>
  <c r="P26" i="6" s="1"/>
  <c r="O24" i="6"/>
  <c r="O26" i="6" s="1"/>
  <c r="N24" i="6"/>
  <c r="N26" i="6" s="1"/>
  <c r="M24" i="6"/>
  <c r="M26" i="6" s="1"/>
  <c r="L24" i="6"/>
  <c r="L26" i="6" s="1"/>
  <c r="K24" i="6"/>
  <c r="K26" i="6" s="1"/>
  <c r="J24" i="6"/>
  <c r="J26" i="6" s="1"/>
  <c r="I24" i="6"/>
  <c r="I26" i="6" s="1"/>
  <c r="H24" i="6"/>
  <c r="H26" i="6" s="1"/>
  <c r="G24" i="6"/>
  <c r="G26" i="6" s="1"/>
  <c r="F24" i="6"/>
  <c r="F26" i="6" s="1"/>
  <c r="E24" i="6"/>
  <c r="E26" i="6" s="1"/>
  <c r="D24" i="6"/>
  <c r="D26" i="6" s="1"/>
  <c r="C24" i="6"/>
  <c r="C26" i="6" s="1"/>
  <c r="B24" i="6"/>
  <c r="B26" i="6" s="1"/>
  <c r="CL21" i="6"/>
  <c r="CK21" i="6"/>
  <c r="CJ21" i="6"/>
  <c r="CI21" i="6"/>
  <c r="CH21" i="6"/>
  <c r="CG21" i="6"/>
  <c r="CF21" i="6"/>
  <c r="CE21" i="6"/>
  <c r="CD21" i="6"/>
  <c r="CC21" i="6"/>
  <c r="CB21" i="6"/>
  <c r="CA21" i="6"/>
  <c r="BZ21" i="6"/>
  <c r="BY21" i="6"/>
  <c r="BX21" i="6"/>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B21" i="6"/>
  <c r="CL13" i="6"/>
  <c r="CK13" i="6"/>
  <c r="CJ13" i="6"/>
  <c r="CI13" i="6"/>
  <c r="CH13" i="6"/>
  <c r="CG13" i="6"/>
  <c r="CF13" i="6"/>
  <c r="CE13" i="6"/>
  <c r="CD13" i="6"/>
  <c r="CC13" i="6"/>
  <c r="CB13" i="6"/>
  <c r="CA13" i="6"/>
  <c r="BZ13" i="6"/>
  <c r="BY13" i="6"/>
  <c r="BX13" i="6"/>
  <c r="BW13" i="6"/>
  <c r="BV13" i="6"/>
  <c r="BU13" i="6"/>
  <c r="BT13" i="6"/>
  <c r="BS13" i="6"/>
  <c r="BR13" i="6"/>
  <c r="BQ13" i="6"/>
  <c r="BP13" i="6"/>
  <c r="BO13" i="6"/>
  <c r="BN13" i="6"/>
  <c r="BM13" i="6"/>
  <c r="BL13" i="6"/>
  <c r="BK13" i="6"/>
  <c r="BJ13" i="6"/>
  <c r="BI13" i="6"/>
  <c r="BH13" i="6"/>
  <c r="BG13" i="6"/>
  <c r="BF13" i="6"/>
  <c r="BE13"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B13"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B8"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B2" i="6"/>
  <c r="CL1" i="6"/>
  <c r="CK1" i="6"/>
  <c r="CJ1" i="6"/>
  <c r="CI1" i="6"/>
  <c r="CH1" i="6"/>
  <c r="CG1" i="6"/>
  <c r="CF1" i="6"/>
  <c r="CE1" i="6"/>
  <c r="CD1" i="6"/>
  <c r="CC1" i="6"/>
  <c r="CB1" i="6"/>
  <c r="CA1" i="6"/>
  <c r="BZ1" i="6"/>
  <c r="BY1" i="6"/>
  <c r="BX1" i="6"/>
  <c r="BW1" i="6"/>
  <c r="BV1" i="6"/>
  <c r="BU1" i="6"/>
  <c r="BT1" i="6"/>
  <c r="BS1" i="6"/>
  <c r="BR1" i="6"/>
  <c r="BQ1" i="6"/>
  <c r="BP1" i="6"/>
  <c r="BO1" i="6"/>
  <c r="BN1" i="6"/>
  <c r="BM1" i="6"/>
  <c r="BL1" i="6"/>
  <c r="BK1" i="6"/>
  <c r="BJ1" i="6"/>
  <c r="BI1" i="6"/>
  <c r="BH1" i="6"/>
  <c r="BG1" i="6"/>
  <c r="BF1" i="6"/>
  <c r="BE1" i="6"/>
  <c r="BD1" i="6"/>
  <c r="BC1" i="6"/>
  <c r="BB1" i="6"/>
  <c r="BA1" i="6"/>
  <c r="AZ1" i="6"/>
  <c r="AY1" i="6"/>
  <c r="AX1" i="6"/>
  <c r="AW1" i="6"/>
  <c r="AV1" i="6"/>
  <c r="AU1" i="6"/>
  <c r="AT1" i="6"/>
  <c r="AS1" i="6"/>
  <c r="AR1" i="6"/>
  <c r="AQ1" i="6"/>
  <c r="AP1" i="6"/>
  <c r="AO1" i="6"/>
  <c r="AN1" i="6"/>
  <c r="AM1" i="6"/>
  <c r="AL1" i="6"/>
  <c r="AK1" i="6"/>
  <c r="AJ1" i="6"/>
  <c r="AI1" i="6"/>
  <c r="AH1" i="6"/>
  <c r="AG1" i="6"/>
  <c r="AF1" i="6"/>
  <c r="AE1" i="6"/>
  <c r="AD1" i="6"/>
  <c r="AC1" i="6"/>
  <c r="AB1" i="6"/>
  <c r="AA1" i="6"/>
  <c r="Z1" i="6"/>
  <c r="Y1" i="6"/>
  <c r="X1" i="6"/>
  <c r="W1" i="6"/>
  <c r="V1" i="6"/>
  <c r="U1" i="6"/>
  <c r="T1" i="6"/>
  <c r="S1" i="6"/>
  <c r="R1" i="6"/>
  <c r="Q1" i="6"/>
  <c r="P1" i="6"/>
  <c r="O1" i="6"/>
  <c r="N1" i="6"/>
  <c r="M1" i="6"/>
  <c r="L1" i="6"/>
  <c r="K1" i="6"/>
  <c r="J1" i="6"/>
  <c r="I1" i="6"/>
  <c r="H1" i="6"/>
  <c r="G1" i="6"/>
  <c r="F1" i="6"/>
  <c r="E1" i="6"/>
  <c r="D1" i="6"/>
  <c r="C1" i="6"/>
  <c r="B1" i="6"/>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C2" i="5" l="1"/>
  <c r="D2" i="5" s="1"/>
  <c r="F2" i="5" s="1"/>
  <c r="B27" i="6"/>
  <c r="F27" i="6"/>
  <c r="C6" i="5"/>
  <c r="D6" i="5" s="1"/>
  <c r="J27" i="6"/>
  <c r="C10" i="5"/>
  <c r="D10" i="5" s="1"/>
  <c r="F10" i="5" s="1"/>
  <c r="N27" i="6"/>
  <c r="C14" i="5"/>
  <c r="D14" i="5" s="1"/>
  <c r="F14" i="5" s="1"/>
  <c r="R27" i="6"/>
  <c r="C18" i="5"/>
  <c r="D18" i="5" s="1"/>
  <c r="F18" i="5" s="1"/>
  <c r="V27" i="6"/>
  <c r="C22" i="5"/>
  <c r="D22" i="5" s="1"/>
  <c r="F22" i="5" s="1"/>
  <c r="Z27" i="6"/>
  <c r="C26" i="5"/>
  <c r="D26" i="5" s="1"/>
  <c r="F26" i="5" s="1"/>
  <c r="AD27" i="6"/>
  <c r="C30" i="5"/>
  <c r="D30" i="5" s="1"/>
  <c r="F30" i="5" s="1"/>
  <c r="C34" i="5"/>
  <c r="D34" i="5" s="1"/>
  <c r="F34" i="5" s="1"/>
  <c r="AH27" i="6"/>
  <c r="AL27" i="6"/>
  <c r="C38" i="5"/>
  <c r="D38" i="5" s="1"/>
  <c r="F38" i="5" s="1"/>
  <c r="C42" i="5"/>
  <c r="D42" i="5" s="1"/>
  <c r="F42" i="5" s="1"/>
  <c r="AP27" i="6"/>
  <c r="AT27" i="6"/>
  <c r="C46" i="5"/>
  <c r="D46" i="5" s="1"/>
  <c r="F46" i="5" s="1"/>
  <c r="AX27" i="6"/>
  <c r="C50" i="5"/>
  <c r="D50" i="5" s="1"/>
  <c r="F50" i="5" s="1"/>
  <c r="C54" i="5"/>
  <c r="D54" i="5" s="1"/>
  <c r="F54" i="5" s="1"/>
  <c r="BB27" i="6"/>
  <c r="BF27" i="6"/>
  <c r="C58" i="5"/>
  <c r="D58" i="5" s="1"/>
  <c r="F58" i="5" s="1"/>
  <c r="BJ27" i="6"/>
  <c r="C62" i="5"/>
  <c r="D62" i="5" s="1"/>
  <c r="F62" i="5" s="1"/>
  <c r="BN27" i="6"/>
  <c r="C66" i="5"/>
  <c r="D66" i="5" s="1"/>
  <c r="F66" i="5" s="1"/>
  <c r="BR27" i="6"/>
  <c r="C70" i="5"/>
  <c r="D70" i="5" s="1"/>
  <c r="F70" i="5" s="1"/>
  <c r="BV27" i="6"/>
  <c r="C74" i="5"/>
  <c r="D74" i="5" s="1"/>
  <c r="F74" i="5" s="1"/>
  <c r="BZ27" i="6"/>
  <c r="C78" i="5"/>
  <c r="D78" i="5" s="1"/>
  <c r="F78" i="5" s="1"/>
  <c r="CD27" i="6"/>
  <c r="C82" i="5"/>
  <c r="D82" i="5" s="1"/>
  <c r="F82" i="5" s="1"/>
  <c r="CH27" i="6"/>
  <c r="C86" i="5"/>
  <c r="D86" i="5" s="1"/>
  <c r="F86" i="5" s="1"/>
  <c r="CL27" i="6"/>
  <c r="C90" i="5"/>
  <c r="D90" i="5" s="1"/>
  <c r="F90" i="5" s="1"/>
  <c r="C27" i="6"/>
  <c r="C3" i="5"/>
  <c r="D3" i="5" s="1"/>
  <c r="G27" i="6"/>
  <c r="C7" i="5"/>
  <c r="D7" i="5" s="1"/>
  <c r="F7" i="5" s="1"/>
  <c r="K27" i="6"/>
  <c r="C11" i="5"/>
  <c r="D11" i="5" s="1"/>
  <c r="F11" i="5" s="1"/>
  <c r="O27" i="6"/>
  <c r="C15" i="5"/>
  <c r="D15" i="5" s="1"/>
  <c r="F15" i="5" s="1"/>
  <c r="S27" i="6"/>
  <c r="C19" i="5"/>
  <c r="D19" i="5" s="1"/>
  <c r="F19" i="5" s="1"/>
  <c r="W27" i="6"/>
  <c r="C23" i="5"/>
  <c r="D23" i="5" s="1"/>
  <c r="F23" i="5" s="1"/>
  <c r="AA27" i="6"/>
  <c r="C27" i="5"/>
  <c r="D27" i="5" s="1"/>
  <c r="F27" i="5" s="1"/>
  <c r="AE27" i="6"/>
  <c r="C31" i="5"/>
  <c r="D31" i="5" s="1"/>
  <c r="F31" i="5" s="1"/>
  <c r="AI27" i="6"/>
  <c r="C35" i="5"/>
  <c r="D35" i="5" s="1"/>
  <c r="F35" i="5" s="1"/>
  <c r="AM27" i="6"/>
  <c r="C39" i="5"/>
  <c r="D39" i="5" s="1"/>
  <c r="F39" i="5" s="1"/>
  <c r="AQ27" i="6"/>
  <c r="C43" i="5"/>
  <c r="D43" i="5" s="1"/>
  <c r="F43" i="5" s="1"/>
  <c r="AU27" i="6"/>
  <c r="C47" i="5"/>
  <c r="D47" i="5" s="1"/>
  <c r="F47" i="5" s="1"/>
  <c r="AY27" i="6"/>
  <c r="C51" i="5"/>
  <c r="D51" i="5" s="1"/>
  <c r="F51" i="5" s="1"/>
  <c r="BC27" i="6"/>
  <c r="C55" i="5"/>
  <c r="D55" i="5" s="1"/>
  <c r="F55" i="5" s="1"/>
  <c r="BG27" i="6"/>
  <c r="C59" i="5"/>
  <c r="D59" i="5" s="1"/>
  <c r="F59" i="5" s="1"/>
  <c r="BK27" i="6"/>
  <c r="C63" i="5"/>
  <c r="D63" i="5" s="1"/>
  <c r="F63" i="5" s="1"/>
  <c r="BO27" i="6"/>
  <c r="C67" i="5"/>
  <c r="D67" i="5" s="1"/>
  <c r="F67" i="5" s="1"/>
  <c r="BS27" i="6"/>
  <c r="C71" i="5"/>
  <c r="D71" i="5" s="1"/>
  <c r="F71" i="5" s="1"/>
  <c r="BW27" i="6"/>
  <c r="C75" i="5"/>
  <c r="D75" i="5" s="1"/>
  <c r="F75" i="5" s="1"/>
  <c r="CA27" i="6"/>
  <c r="C79" i="5"/>
  <c r="D79" i="5" s="1"/>
  <c r="F79" i="5" s="1"/>
  <c r="CE27" i="6"/>
  <c r="C83" i="5"/>
  <c r="D83" i="5" s="1"/>
  <c r="F83" i="5" s="1"/>
  <c r="CI27" i="6"/>
  <c r="C87" i="5"/>
  <c r="D87" i="5" s="1"/>
  <c r="F87" i="5" s="1"/>
  <c r="B43" i="6"/>
  <c r="B47" i="6" s="1"/>
  <c r="F43" i="6"/>
  <c r="F47" i="6" s="1"/>
  <c r="J43" i="6"/>
  <c r="J47" i="6" s="1"/>
  <c r="N43" i="6"/>
  <c r="N47" i="6" s="1"/>
  <c r="R43" i="6"/>
  <c r="R47" i="6" s="1"/>
  <c r="C4" i="5"/>
  <c r="D4" i="5" s="1"/>
  <c r="F4" i="5" s="1"/>
  <c r="D27" i="6"/>
  <c r="C8" i="5"/>
  <c r="D8" i="5" s="1"/>
  <c r="F8" i="5" s="1"/>
  <c r="H27" i="6"/>
  <c r="C12" i="5"/>
  <c r="D12" i="5" s="1"/>
  <c r="F12" i="5" s="1"/>
  <c r="L27" i="6"/>
  <c r="C16" i="5"/>
  <c r="D16" i="5" s="1"/>
  <c r="F16" i="5" s="1"/>
  <c r="P27" i="6"/>
  <c r="C20" i="5"/>
  <c r="D20" i="5" s="1"/>
  <c r="F20" i="5" s="1"/>
  <c r="T27" i="6"/>
  <c r="C24" i="5"/>
  <c r="D24" i="5" s="1"/>
  <c r="F24" i="5" s="1"/>
  <c r="X27" i="6"/>
  <c r="C28" i="5"/>
  <c r="D28" i="5" s="1"/>
  <c r="F28" i="5" s="1"/>
  <c r="AB27" i="6"/>
  <c r="AF27" i="6"/>
  <c r="C32" i="5"/>
  <c r="D32" i="5" s="1"/>
  <c r="F32" i="5" s="1"/>
  <c r="C36" i="5"/>
  <c r="D36" i="5" s="1"/>
  <c r="F36" i="5" s="1"/>
  <c r="AJ27" i="6"/>
  <c r="C40" i="5"/>
  <c r="D40" i="5" s="1"/>
  <c r="F40" i="5" s="1"/>
  <c r="AN27" i="6"/>
  <c r="C44" i="5"/>
  <c r="D44" i="5" s="1"/>
  <c r="F44" i="5" s="1"/>
  <c r="AR27" i="6"/>
  <c r="C48" i="5"/>
  <c r="D48" i="5" s="1"/>
  <c r="F48" i="5" s="1"/>
  <c r="AV27" i="6"/>
  <c r="AZ27" i="6"/>
  <c r="C52" i="5"/>
  <c r="D52" i="5" s="1"/>
  <c r="F52" i="5" s="1"/>
  <c r="BD27" i="6"/>
  <c r="C56" i="5"/>
  <c r="D56" i="5" s="1"/>
  <c r="F56" i="5" s="1"/>
  <c r="C60" i="5"/>
  <c r="D60" i="5" s="1"/>
  <c r="BH27" i="6"/>
  <c r="C64" i="5"/>
  <c r="D64" i="5" s="1"/>
  <c r="F64" i="5" s="1"/>
  <c r="BL27" i="6"/>
  <c r="C68" i="5"/>
  <c r="D68" i="5" s="1"/>
  <c r="F68" i="5" s="1"/>
  <c r="BP27" i="6"/>
  <c r="C72" i="5"/>
  <c r="D72" i="5" s="1"/>
  <c r="F72" i="5" s="1"/>
  <c r="BT27" i="6"/>
  <c r="C76" i="5"/>
  <c r="D76" i="5" s="1"/>
  <c r="F76" i="5" s="1"/>
  <c r="BX27" i="6"/>
  <c r="C80" i="5"/>
  <c r="D80" i="5" s="1"/>
  <c r="F80" i="5" s="1"/>
  <c r="CB27" i="6"/>
  <c r="C84" i="5"/>
  <c r="D84" i="5" s="1"/>
  <c r="F84" i="5" s="1"/>
  <c r="CF27" i="6"/>
  <c r="C88" i="5"/>
  <c r="D88" i="5" s="1"/>
  <c r="F88" i="5" s="1"/>
  <c r="CJ27" i="6"/>
  <c r="C43" i="6"/>
  <c r="C47" i="6" s="1"/>
  <c r="G43" i="6"/>
  <c r="G47" i="6" s="1"/>
  <c r="K43" i="6"/>
  <c r="K47" i="6" s="1"/>
  <c r="O43" i="6"/>
  <c r="O47" i="6" s="1"/>
  <c r="S43" i="6"/>
  <c r="S47" i="6" s="1"/>
  <c r="W43" i="6"/>
  <c r="W47" i="6" s="1"/>
  <c r="AA43" i="6"/>
  <c r="AA47" i="6" s="1"/>
  <c r="AE43" i="6"/>
  <c r="AE47" i="6" s="1"/>
  <c r="AI43" i="6"/>
  <c r="AI47" i="6" s="1"/>
  <c r="AM43" i="6"/>
  <c r="AM47" i="6" s="1"/>
  <c r="C5" i="5"/>
  <c r="D5" i="5" s="1"/>
  <c r="F5" i="5" s="1"/>
  <c r="E27" i="6"/>
  <c r="E43" i="6" s="1"/>
  <c r="E47" i="6" s="1"/>
  <c r="C9" i="5"/>
  <c r="D9" i="5" s="1"/>
  <c r="F9" i="5" s="1"/>
  <c r="I27" i="6"/>
  <c r="I43" i="6" s="1"/>
  <c r="I47" i="6" s="1"/>
  <c r="C13" i="5"/>
  <c r="D13" i="5" s="1"/>
  <c r="F13" i="5" s="1"/>
  <c r="M27" i="6"/>
  <c r="M43" i="6" s="1"/>
  <c r="M47" i="6" s="1"/>
  <c r="Q27" i="6"/>
  <c r="Q43" i="6" s="1"/>
  <c r="Q47" i="6" s="1"/>
  <c r="C17" i="5"/>
  <c r="D17" i="5" s="1"/>
  <c r="F17" i="5" s="1"/>
  <c r="C21" i="5"/>
  <c r="D21" i="5" s="1"/>
  <c r="F21" i="5" s="1"/>
  <c r="U27" i="6"/>
  <c r="U43" i="6" s="1"/>
  <c r="U47" i="6" s="1"/>
  <c r="Y27" i="6"/>
  <c r="C25" i="5"/>
  <c r="D25" i="5" s="1"/>
  <c r="F25" i="5" s="1"/>
  <c r="AC27" i="6"/>
  <c r="C29" i="5"/>
  <c r="D29" i="5" s="1"/>
  <c r="F29" i="5" s="1"/>
  <c r="C33" i="5"/>
  <c r="D33" i="5" s="1"/>
  <c r="F33" i="5" s="1"/>
  <c r="AG27" i="6"/>
  <c r="AK27" i="6"/>
  <c r="C37" i="5"/>
  <c r="D37" i="5" s="1"/>
  <c r="F37" i="5" s="1"/>
  <c r="C41" i="5"/>
  <c r="D41" i="5" s="1"/>
  <c r="F41" i="5" s="1"/>
  <c r="AO27" i="6"/>
  <c r="AS27" i="6"/>
  <c r="C45" i="5"/>
  <c r="D45" i="5" s="1"/>
  <c r="F45" i="5" s="1"/>
  <c r="C49" i="5"/>
  <c r="D49" i="5" s="1"/>
  <c r="F49" i="5" s="1"/>
  <c r="AW27" i="6"/>
  <c r="C53" i="5"/>
  <c r="D53" i="5" s="1"/>
  <c r="F53" i="5" s="1"/>
  <c r="BA27" i="6"/>
  <c r="C57" i="5"/>
  <c r="D57" i="5" s="1"/>
  <c r="F57" i="5" s="1"/>
  <c r="BE27" i="6"/>
  <c r="C61" i="5"/>
  <c r="D61" i="5" s="1"/>
  <c r="F61" i="5" s="1"/>
  <c r="BI27" i="6"/>
  <c r="C65" i="5"/>
  <c r="D65" i="5" s="1"/>
  <c r="F65" i="5" s="1"/>
  <c r="BM27" i="6"/>
  <c r="BQ27" i="6"/>
  <c r="C69" i="5"/>
  <c r="D69" i="5" s="1"/>
  <c r="F69" i="5" s="1"/>
  <c r="C73" i="5"/>
  <c r="D73" i="5" s="1"/>
  <c r="F73" i="5" s="1"/>
  <c r="BU27" i="6"/>
  <c r="C77" i="5"/>
  <c r="D77" i="5" s="1"/>
  <c r="F77" i="5" s="1"/>
  <c r="BY27" i="6"/>
  <c r="C81" i="5"/>
  <c r="D81" i="5" s="1"/>
  <c r="F81" i="5" s="1"/>
  <c r="CC27" i="6"/>
  <c r="C85" i="5"/>
  <c r="D85" i="5" s="1"/>
  <c r="F85" i="5" s="1"/>
  <c r="CG27" i="6"/>
  <c r="C89" i="5"/>
  <c r="D89" i="5" s="1"/>
  <c r="F89" i="5" s="1"/>
  <c r="CK27" i="6"/>
  <c r="D43" i="6"/>
  <c r="D47" i="6" s="1"/>
  <c r="H43" i="6"/>
  <c r="H47" i="6" s="1"/>
  <c r="L43" i="6"/>
  <c r="L47" i="6" s="1"/>
  <c r="P43" i="6"/>
  <c r="P47" i="6" s="1"/>
  <c r="T43" i="6"/>
  <c r="T47" i="6" s="1"/>
  <c r="X43" i="6"/>
  <c r="X47" i="6" s="1"/>
  <c r="AB43" i="6"/>
  <c r="AB47" i="6" s="1"/>
  <c r="AF43" i="6"/>
  <c r="AF47" i="6" s="1"/>
  <c r="AJ43" i="6"/>
  <c r="AJ47" i="6" s="1"/>
  <c r="AN43" i="6"/>
  <c r="AN47" i="6" s="1"/>
  <c r="AQ43" i="6"/>
  <c r="AQ47" i="6" s="1"/>
  <c r="AU43" i="6"/>
  <c r="AU47" i="6" s="1"/>
  <c r="AY43" i="6"/>
  <c r="AY47" i="6" s="1"/>
  <c r="BC43" i="6"/>
  <c r="BC47" i="6" s="1"/>
  <c r="BG43" i="6"/>
  <c r="BG47" i="6" s="1"/>
  <c r="BK43" i="6"/>
  <c r="BK47" i="6" s="1"/>
  <c r="BO43" i="6"/>
  <c r="BO47" i="6" s="1"/>
  <c r="BS43" i="6"/>
  <c r="BS47" i="6" s="1"/>
  <c r="BW43" i="6"/>
  <c r="BW47" i="6" s="1"/>
  <c r="CA43" i="6"/>
  <c r="CA47" i="6" s="1"/>
  <c r="CE43" i="6"/>
  <c r="CE47" i="6" s="1"/>
  <c r="CI43" i="6"/>
  <c r="CI47" i="6" s="1"/>
  <c r="B27" i="8"/>
  <c r="C2" i="7"/>
  <c r="D2" i="7" s="1"/>
  <c r="F2" i="7" s="1"/>
  <c r="F27" i="8"/>
  <c r="C6" i="7"/>
  <c r="D6" i="7" s="1"/>
  <c r="J27" i="8"/>
  <c r="C10" i="7"/>
  <c r="D10" i="7" s="1"/>
  <c r="F10" i="7" s="1"/>
  <c r="N27" i="8"/>
  <c r="C14" i="7"/>
  <c r="D14" i="7" s="1"/>
  <c r="F14" i="7" s="1"/>
  <c r="R27" i="8"/>
  <c r="C18" i="7"/>
  <c r="D18" i="7" s="1"/>
  <c r="F18" i="7" s="1"/>
  <c r="V27" i="8"/>
  <c r="C22" i="7"/>
  <c r="D22" i="7" s="1"/>
  <c r="Z27" i="8"/>
  <c r="C26" i="7"/>
  <c r="D26" i="7" s="1"/>
  <c r="AD27" i="8"/>
  <c r="C30" i="7"/>
  <c r="D30" i="7" s="1"/>
  <c r="F30" i="7" s="1"/>
  <c r="AH27" i="8"/>
  <c r="C34" i="7"/>
  <c r="D34" i="7" s="1"/>
  <c r="F34" i="7" s="1"/>
  <c r="AL27" i="8"/>
  <c r="C38" i="7"/>
  <c r="D38" i="7" s="1"/>
  <c r="F38" i="7" s="1"/>
  <c r="AP27" i="8"/>
  <c r="C42" i="7"/>
  <c r="D42" i="7" s="1"/>
  <c r="AT27" i="8"/>
  <c r="C46" i="7"/>
  <c r="D46" i="7" s="1"/>
  <c r="F46" i="7" s="1"/>
  <c r="AX27" i="8"/>
  <c r="C50" i="7"/>
  <c r="D50" i="7" s="1"/>
  <c r="BB27" i="8"/>
  <c r="C54" i="7"/>
  <c r="D54" i="7" s="1"/>
  <c r="F54" i="7" s="1"/>
  <c r="BF27" i="8"/>
  <c r="C58" i="7"/>
  <c r="D58" i="7" s="1"/>
  <c r="BJ27" i="8"/>
  <c r="C62" i="7"/>
  <c r="D62" i="7" s="1"/>
  <c r="F62" i="7" s="1"/>
  <c r="BN27" i="8"/>
  <c r="C66" i="7"/>
  <c r="D66" i="7" s="1"/>
  <c r="F66" i="7" s="1"/>
  <c r="BR27" i="8"/>
  <c r="C70" i="7"/>
  <c r="D70" i="7" s="1"/>
  <c r="BV27" i="8"/>
  <c r="C74" i="7"/>
  <c r="D74" i="7" s="1"/>
  <c r="F74" i="7" s="1"/>
  <c r="BZ27" i="8"/>
  <c r="C78" i="7"/>
  <c r="D78" i="7" s="1"/>
  <c r="CD27" i="8"/>
  <c r="C82" i="7"/>
  <c r="D82" i="7" s="1"/>
  <c r="CH27" i="8"/>
  <c r="C86" i="7"/>
  <c r="D86" i="7" s="1"/>
  <c r="F86" i="7" s="1"/>
  <c r="CL27" i="8"/>
  <c r="C90" i="7"/>
  <c r="D90" i="7" s="1"/>
  <c r="F90" i="7" s="1"/>
  <c r="AR43" i="6"/>
  <c r="AR47" i="6" s="1"/>
  <c r="AV43" i="6"/>
  <c r="AV47" i="6" s="1"/>
  <c r="AZ43" i="6"/>
  <c r="AZ47" i="6" s="1"/>
  <c r="BD43" i="6"/>
  <c r="BD47" i="6" s="1"/>
  <c r="BH43" i="6"/>
  <c r="BH47" i="6" s="1"/>
  <c r="BL43" i="6"/>
  <c r="BL47" i="6" s="1"/>
  <c r="BP43" i="6"/>
  <c r="BP47" i="6" s="1"/>
  <c r="BT43" i="6"/>
  <c r="BT47" i="6" s="1"/>
  <c r="BX43" i="6"/>
  <c r="BX47" i="6" s="1"/>
  <c r="CB43" i="6"/>
  <c r="CB47" i="6" s="1"/>
  <c r="CF43" i="6"/>
  <c r="CF47" i="6" s="1"/>
  <c r="CJ43" i="6"/>
  <c r="CJ47" i="6" s="1"/>
  <c r="C3" i="7"/>
  <c r="D3" i="7" s="1"/>
  <c r="F3" i="7" s="1"/>
  <c r="C27" i="8"/>
  <c r="C7" i="7"/>
  <c r="D7" i="7" s="1"/>
  <c r="F7" i="7" s="1"/>
  <c r="G27" i="8"/>
  <c r="C11" i="7"/>
  <c r="D11" i="7" s="1"/>
  <c r="F11" i="7" s="1"/>
  <c r="K27" i="8"/>
  <c r="K43" i="8" s="1"/>
  <c r="K47" i="8" s="1"/>
  <c r="O27" i="8"/>
  <c r="C15" i="7"/>
  <c r="D15" i="7" s="1"/>
  <c r="C19" i="7"/>
  <c r="D19" i="7" s="1"/>
  <c r="F19" i="7" s="1"/>
  <c r="S27" i="8"/>
  <c r="W27" i="8"/>
  <c r="C23" i="7"/>
  <c r="D23" i="7" s="1"/>
  <c r="C27" i="7"/>
  <c r="D27" i="7" s="1"/>
  <c r="F27" i="7" s="1"/>
  <c r="AA27" i="8"/>
  <c r="AA43" i="8" s="1"/>
  <c r="AA47" i="8" s="1"/>
  <c r="AE27" i="8"/>
  <c r="C31" i="7"/>
  <c r="D31" i="7" s="1"/>
  <c r="F31" i="7" s="1"/>
  <c r="AI27" i="8"/>
  <c r="C35" i="7"/>
  <c r="D35" i="7" s="1"/>
  <c r="F35" i="7" s="1"/>
  <c r="AM27" i="8"/>
  <c r="C39" i="7"/>
  <c r="D39" i="7" s="1"/>
  <c r="C43" i="7"/>
  <c r="D43" i="7" s="1"/>
  <c r="AQ27" i="8"/>
  <c r="AQ43" i="8" s="1"/>
  <c r="AQ47" i="8" s="1"/>
  <c r="C47" i="7"/>
  <c r="D47" i="7" s="1"/>
  <c r="F47" i="7" s="1"/>
  <c r="AU27" i="8"/>
  <c r="C51" i="7"/>
  <c r="D51" i="7" s="1"/>
  <c r="F51" i="7" s="1"/>
  <c r="AY27" i="8"/>
  <c r="C55" i="7"/>
  <c r="D55" i="7" s="1"/>
  <c r="F55" i="7" s="1"/>
  <c r="BC27" i="8"/>
  <c r="C59" i="7"/>
  <c r="D59" i="7" s="1"/>
  <c r="F59" i="7" s="1"/>
  <c r="BG27" i="8"/>
  <c r="BG43" i="8" s="1"/>
  <c r="BG47" i="8" s="1"/>
  <c r="C63" i="7"/>
  <c r="D63" i="7" s="1"/>
  <c r="F63" i="7" s="1"/>
  <c r="BK27" i="8"/>
  <c r="C67" i="7"/>
  <c r="D67" i="7" s="1"/>
  <c r="F67" i="7" s="1"/>
  <c r="BO27" i="8"/>
  <c r="BS27" i="8"/>
  <c r="C71" i="7"/>
  <c r="D71" i="7" s="1"/>
  <c r="C75" i="7"/>
  <c r="D75" i="7" s="1"/>
  <c r="F75" i="7" s="1"/>
  <c r="BW27" i="8"/>
  <c r="BW43" i="8" s="1"/>
  <c r="BW47" i="8" s="1"/>
  <c r="CA27" i="8"/>
  <c r="C79" i="7"/>
  <c r="D79" i="7" s="1"/>
  <c r="C83" i="7"/>
  <c r="D83" i="7" s="1"/>
  <c r="CE27" i="8"/>
  <c r="C87" i="7"/>
  <c r="D87" i="7" s="1"/>
  <c r="F87" i="7" s="1"/>
  <c r="CI27" i="8"/>
  <c r="B43" i="8"/>
  <c r="B47" i="8" s="1"/>
  <c r="F43" i="8"/>
  <c r="F47" i="8" s="1"/>
  <c r="J43" i="8"/>
  <c r="J47" i="8" s="1"/>
  <c r="N43" i="8"/>
  <c r="N47" i="8" s="1"/>
  <c r="R43" i="8"/>
  <c r="R47" i="8" s="1"/>
  <c r="V43" i="8"/>
  <c r="V47" i="8" s="1"/>
  <c r="Z43" i="8"/>
  <c r="Z47" i="8" s="1"/>
  <c r="AD43" i="8"/>
  <c r="AD47" i="8" s="1"/>
  <c r="AH43" i="8"/>
  <c r="AH47" i="8" s="1"/>
  <c r="AL43" i="8"/>
  <c r="AL47" i="8" s="1"/>
  <c r="AP43" i="8"/>
  <c r="AP47" i="8" s="1"/>
  <c r="AT43" i="8"/>
  <c r="AT47" i="8" s="1"/>
  <c r="AX43" i="8"/>
  <c r="AX47" i="8" s="1"/>
  <c r="BB43" i="8"/>
  <c r="BB47" i="8" s="1"/>
  <c r="BF43" i="8"/>
  <c r="BF47" i="8" s="1"/>
  <c r="BJ43" i="8"/>
  <c r="BJ47" i="8" s="1"/>
  <c r="BN43" i="8"/>
  <c r="BN47" i="8" s="1"/>
  <c r="BR43" i="8"/>
  <c r="BR47" i="8" s="1"/>
  <c r="BV43" i="8"/>
  <c r="BV47" i="8" s="1"/>
  <c r="BZ43" i="8"/>
  <c r="BZ47" i="8" s="1"/>
  <c r="CD43" i="8"/>
  <c r="CD47" i="8" s="1"/>
  <c r="CH43" i="8"/>
  <c r="CH47" i="8" s="1"/>
  <c r="CL43" i="8"/>
  <c r="CL47" i="8" s="1"/>
  <c r="Y43" i="6"/>
  <c r="Y47" i="6" s="1"/>
  <c r="AC43" i="6"/>
  <c r="AC47" i="6" s="1"/>
  <c r="AG43" i="6"/>
  <c r="AG47" i="6" s="1"/>
  <c r="AK43" i="6"/>
  <c r="AK47" i="6" s="1"/>
  <c r="AO43" i="6"/>
  <c r="AO47" i="6" s="1"/>
  <c r="AS43" i="6"/>
  <c r="AS47" i="6" s="1"/>
  <c r="AW43" i="6"/>
  <c r="AW47" i="6" s="1"/>
  <c r="BA43" i="6"/>
  <c r="BA47" i="6" s="1"/>
  <c r="BE43" i="6"/>
  <c r="BE47" i="6" s="1"/>
  <c r="BI43" i="6"/>
  <c r="BI47" i="6" s="1"/>
  <c r="BM43" i="6"/>
  <c r="BM47" i="6" s="1"/>
  <c r="BQ43" i="6"/>
  <c r="BQ47" i="6" s="1"/>
  <c r="BU43" i="6"/>
  <c r="BU47" i="6" s="1"/>
  <c r="BY43" i="6"/>
  <c r="BY47" i="6" s="1"/>
  <c r="CC43" i="6"/>
  <c r="CC47" i="6" s="1"/>
  <c r="CG43" i="6"/>
  <c r="CG47" i="6" s="1"/>
  <c r="CK43" i="6"/>
  <c r="CK47" i="6" s="1"/>
  <c r="D27" i="8"/>
  <c r="C4" i="7"/>
  <c r="D4" i="7" s="1"/>
  <c r="F4" i="7" s="1"/>
  <c r="C8" i="7"/>
  <c r="D8" i="7" s="1"/>
  <c r="F8" i="7" s="1"/>
  <c r="H27" i="8"/>
  <c r="L27" i="8"/>
  <c r="C12" i="7"/>
  <c r="D12" i="7" s="1"/>
  <c r="F12" i="7" s="1"/>
  <c r="P27" i="8"/>
  <c r="C16" i="7"/>
  <c r="D16" i="7" s="1"/>
  <c r="F16" i="7" s="1"/>
  <c r="C20" i="7"/>
  <c r="D20" i="7" s="1"/>
  <c r="F20" i="7" s="1"/>
  <c r="T27" i="8"/>
  <c r="X27" i="8"/>
  <c r="C24" i="7"/>
  <c r="D24" i="7" s="1"/>
  <c r="F24" i="7" s="1"/>
  <c r="AB27" i="8"/>
  <c r="C28" i="7"/>
  <c r="D28" i="7" s="1"/>
  <c r="F28" i="7" s="1"/>
  <c r="AF27" i="8"/>
  <c r="C32" i="7"/>
  <c r="D32" i="7" s="1"/>
  <c r="F32" i="7" s="1"/>
  <c r="C36" i="7"/>
  <c r="D36" i="7" s="1"/>
  <c r="F36" i="7" s="1"/>
  <c r="AJ27" i="8"/>
  <c r="AN27" i="8"/>
  <c r="C40" i="7"/>
  <c r="D40" i="7" s="1"/>
  <c r="F40" i="7" s="1"/>
  <c r="AR27" i="8"/>
  <c r="C44" i="7"/>
  <c r="D44" i="7" s="1"/>
  <c r="C48" i="7"/>
  <c r="D48" i="7" s="1"/>
  <c r="F48" i="7" s="1"/>
  <c r="AV27" i="8"/>
  <c r="C52" i="7"/>
  <c r="D52" i="7" s="1"/>
  <c r="F52" i="7" s="1"/>
  <c r="AZ27" i="8"/>
  <c r="BD27" i="8"/>
  <c r="C56" i="7"/>
  <c r="D56" i="7" s="1"/>
  <c r="F56" i="7" s="1"/>
  <c r="BH27" i="8"/>
  <c r="C60" i="7"/>
  <c r="D60" i="7" s="1"/>
  <c r="F60" i="7" s="1"/>
  <c r="C64" i="7"/>
  <c r="D64" i="7" s="1"/>
  <c r="F64" i="7" s="1"/>
  <c r="BL27" i="8"/>
  <c r="C68" i="7"/>
  <c r="D68" i="7" s="1"/>
  <c r="F68" i="7" s="1"/>
  <c r="BP27" i="8"/>
  <c r="BT27" i="8"/>
  <c r="C72" i="7"/>
  <c r="D72" i="7" s="1"/>
  <c r="F72" i="7" s="1"/>
  <c r="C76" i="7"/>
  <c r="D76" i="7" s="1"/>
  <c r="BX27" i="8"/>
  <c r="BX43" i="8" s="1"/>
  <c r="BX47" i="8" s="1"/>
  <c r="CB27" i="8"/>
  <c r="C80" i="7"/>
  <c r="D80" i="7" s="1"/>
  <c r="F80" i="7" s="1"/>
  <c r="C84" i="7"/>
  <c r="D84" i="7" s="1"/>
  <c r="F84" i="7" s="1"/>
  <c r="CF27" i="8"/>
  <c r="C88" i="7"/>
  <c r="D88" i="7" s="1"/>
  <c r="F88" i="7" s="1"/>
  <c r="CJ27" i="8"/>
  <c r="C43" i="8"/>
  <c r="C47" i="8" s="1"/>
  <c r="G43" i="8"/>
  <c r="G47" i="8" s="1"/>
  <c r="O43" i="8"/>
  <c r="O47" i="8" s="1"/>
  <c r="S43" i="8"/>
  <c r="S47" i="8" s="1"/>
  <c r="W43" i="8"/>
  <c r="W47" i="8" s="1"/>
  <c r="AE43" i="8"/>
  <c r="AE47" i="8" s="1"/>
  <c r="AI43" i="8"/>
  <c r="AI47" i="8" s="1"/>
  <c r="AM43" i="8"/>
  <c r="AM47" i="8" s="1"/>
  <c r="AU43" i="8"/>
  <c r="AU47" i="8" s="1"/>
  <c r="AY43" i="8"/>
  <c r="AY47" i="8" s="1"/>
  <c r="BC43" i="8"/>
  <c r="BC47" i="8" s="1"/>
  <c r="BK43" i="8"/>
  <c r="BK47" i="8" s="1"/>
  <c r="BO43" i="8"/>
  <c r="BO47" i="8" s="1"/>
  <c r="BS43" i="8"/>
  <c r="BS47" i="8" s="1"/>
  <c r="CA43" i="8"/>
  <c r="CA47" i="8" s="1"/>
  <c r="CE43" i="8"/>
  <c r="CE47" i="8" s="1"/>
  <c r="CI43" i="8"/>
  <c r="CI47" i="8" s="1"/>
  <c r="V43" i="6"/>
  <c r="V47" i="6" s="1"/>
  <c r="Z43" i="6"/>
  <c r="Z47" i="6" s="1"/>
  <c r="AD43" i="6"/>
  <c r="AD47" i="6" s="1"/>
  <c r="AH43" i="6"/>
  <c r="AH47" i="6" s="1"/>
  <c r="AL43" i="6"/>
  <c r="AL47" i="6" s="1"/>
  <c r="AP43" i="6"/>
  <c r="AP47" i="6" s="1"/>
  <c r="AT43" i="6"/>
  <c r="AT47" i="6" s="1"/>
  <c r="AX43" i="6"/>
  <c r="AX47" i="6" s="1"/>
  <c r="BB43" i="6"/>
  <c r="BB47" i="6" s="1"/>
  <c r="BF43" i="6"/>
  <c r="BF47" i="6" s="1"/>
  <c r="BJ43" i="6"/>
  <c r="BJ47" i="6" s="1"/>
  <c r="BN43" i="6"/>
  <c r="BN47" i="6" s="1"/>
  <c r="BR43" i="6"/>
  <c r="BR47" i="6" s="1"/>
  <c r="BV43" i="6"/>
  <c r="BV47" i="6" s="1"/>
  <c r="BZ43" i="6"/>
  <c r="BZ47" i="6" s="1"/>
  <c r="CD43" i="6"/>
  <c r="CD47" i="6" s="1"/>
  <c r="CH43" i="6"/>
  <c r="CH47" i="6" s="1"/>
  <c r="CL43" i="6"/>
  <c r="CL47" i="6" s="1"/>
  <c r="E27" i="8"/>
  <c r="E43" i="8" s="1"/>
  <c r="E47" i="8" s="1"/>
  <c r="C5" i="7"/>
  <c r="D5" i="7" s="1"/>
  <c r="F5" i="7" s="1"/>
  <c r="I27" i="8"/>
  <c r="I43" i="8" s="1"/>
  <c r="I47" i="8" s="1"/>
  <c r="C9" i="7"/>
  <c r="D9" i="7" s="1"/>
  <c r="F9" i="7" s="1"/>
  <c r="M27" i="8"/>
  <c r="M43" i="8" s="1"/>
  <c r="M47" i="8" s="1"/>
  <c r="C13" i="7"/>
  <c r="D13" i="7" s="1"/>
  <c r="F13" i="7" s="1"/>
  <c r="Q27" i="8"/>
  <c r="Q43" i="8" s="1"/>
  <c r="Q47" i="8" s="1"/>
  <c r="C17" i="7"/>
  <c r="D17" i="7" s="1"/>
  <c r="U27" i="8"/>
  <c r="U43" i="8" s="1"/>
  <c r="U47" i="8" s="1"/>
  <c r="C21" i="7"/>
  <c r="D21" i="7" s="1"/>
  <c r="Y27" i="8"/>
  <c r="Y43" i="8" s="1"/>
  <c r="Y47" i="8" s="1"/>
  <c r="C25" i="7"/>
  <c r="D25" i="7" s="1"/>
  <c r="AC27" i="8"/>
  <c r="AC43" i="8" s="1"/>
  <c r="AC47" i="8" s="1"/>
  <c r="C29" i="7"/>
  <c r="D29" i="7" s="1"/>
  <c r="F29" i="7" s="1"/>
  <c r="AG27" i="8"/>
  <c r="AG43" i="8" s="1"/>
  <c r="AG47" i="8" s="1"/>
  <c r="C33" i="7"/>
  <c r="D33" i="7" s="1"/>
  <c r="F33" i="7" s="1"/>
  <c r="C37" i="7"/>
  <c r="D37" i="7" s="1"/>
  <c r="F37" i="7" s="1"/>
  <c r="AK27" i="8"/>
  <c r="AK43" i="8" s="1"/>
  <c r="AK47" i="8" s="1"/>
  <c r="AO27" i="8"/>
  <c r="AO43" i="8" s="1"/>
  <c r="AO47" i="8" s="1"/>
  <c r="C41" i="7"/>
  <c r="D41" i="7" s="1"/>
  <c r="AS27" i="8"/>
  <c r="AS43" i="8" s="1"/>
  <c r="AS47" i="8" s="1"/>
  <c r="C45" i="7"/>
  <c r="D45" i="7" s="1"/>
  <c r="F45" i="7" s="1"/>
  <c r="AW27" i="8"/>
  <c r="AW43" i="8" s="1"/>
  <c r="AW47" i="8" s="1"/>
  <c r="C49" i="7"/>
  <c r="D49" i="7" s="1"/>
  <c r="F49" i="7" s="1"/>
  <c r="BA27" i="8"/>
  <c r="BA43" i="8" s="1"/>
  <c r="BA47" i="8" s="1"/>
  <c r="C53" i="7"/>
  <c r="D53" i="7" s="1"/>
  <c r="F53" i="7" s="1"/>
  <c r="BE27" i="8"/>
  <c r="BE43" i="8" s="1"/>
  <c r="BE47" i="8" s="1"/>
  <c r="C57" i="7"/>
  <c r="D57" i="7" s="1"/>
  <c r="F57" i="7" s="1"/>
  <c r="C61" i="7"/>
  <c r="D61" i="7" s="1"/>
  <c r="F61" i="7" s="1"/>
  <c r="BI27" i="8"/>
  <c r="BI43" i="8" s="1"/>
  <c r="BI47" i="8" s="1"/>
  <c r="C65" i="7"/>
  <c r="D65" i="7" s="1"/>
  <c r="F65" i="7" s="1"/>
  <c r="BM27" i="8"/>
  <c r="BM43" i="8" s="1"/>
  <c r="BM47" i="8" s="1"/>
  <c r="BQ27" i="8"/>
  <c r="BQ43" i="8" s="1"/>
  <c r="BQ47" i="8" s="1"/>
  <c r="C69" i="7"/>
  <c r="D69" i="7" s="1"/>
  <c r="F69" i="7" s="1"/>
  <c r="BU27" i="8"/>
  <c r="BU43" i="8" s="1"/>
  <c r="BU47" i="8" s="1"/>
  <c r="C73" i="7"/>
  <c r="D73" i="7" s="1"/>
  <c r="F73" i="7" s="1"/>
  <c r="BY27" i="8"/>
  <c r="BY43" i="8" s="1"/>
  <c r="BY47" i="8" s="1"/>
  <c r="C77" i="7"/>
  <c r="D77" i="7" s="1"/>
  <c r="CC27" i="8"/>
  <c r="CC43" i="8" s="1"/>
  <c r="CC47" i="8" s="1"/>
  <c r="C81" i="7"/>
  <c r="D81" i="7" s="1"/>
  <c r="C85" i="7"/>
  <c r="D85" i="7" s="1"/>
  <c r="F85" i="7" s="1"/>
  <c r="CG27" i="8"/>
  <c r="CG43" i="8" s="1"/>
  <c r="CG47" i="8" s="1"/>
  <c r="CK27" i="8"/>
  <c r="CK43" i="8" s="1"/>
  <c r="CK47" i="8" s="1"/>
  <c r="C89" i="7"/>
  <c r="D89" i="7" s="1"/>
  <c r="F89" i="7" s="1"/>
  <c r="D43" i="8"/>
  <c r="D47" i="8" s="1"/>
  <c r="H43" i="8"/>
  <c r="H47" i="8" s="1"/>
  <c r="L43" i="8"/>
  <c r="L47" i="8" s="1"/>
  <c r="P43" i="8"/>
  <c r="P47" i="8" s="1"/>
  <c r="T43" i="8"/>
  <c r="T47" i="8" s="1"/>
  <c r="X43" i="8"/>
  <c r="X47" i="8" s="1"/>
  <c r="AB43" i="8"/>
  <c r="AB47" i="8" s="1"/>
  <c r="AF43" i="8"/>
  <c r="AF47" i="8" s="1"/>
  <c r="AJ43" i="8"/>
  <c r="AJ47" i="8" s="1"/>
  <c r="AN43" i="8"/>
  <c r="AN47" i="8" s="1"/>
  <c r="AR43" i="8"/>
  <c r="AR47" i="8" s="1"/>
  <c r="AV43" i="8"/>
  <c r="AV47" i="8" s="1"/>
  <c r="AZ43" i="8"/>
  <c r="AZ47" i="8" s="1"/>
  <c r="BD43" i="8"/>
  <c r="BD47" i="8" s="1"/>
  <c r="BH43" i="8"/>
  <c r="BH47" i="8" s="1"/>
  <c r="BL43" i="8"/>
  <c r="BL47" i="8" s="1"/>
  <c r="BP43" i="8"/>
  <c r="BP47" i="8" s="1"/>
  <c r="BT43" i="8"/>
  <c r="BT47" i="8" s="1"/>
  <c r="CB43" i="8"/>
  <c r="CB47" i="8" s="1"/>
  <c r="CF43" i="8"/>
  <c r="CF47" i="8" s="1"/>
  <c r="CJ43" i="8"/>
  <c r="CJ47" i="8" s="1"/>
  <c r="E80" i="9"/>
  <c r="E83" i="9"/>
  <c r="E87" i="9"/>
  <c r="E96" i="9"/>
  <c r="E103" i="9"/>
  <c r="E112" i="9"/>
  <c r="E119" i="9"/>
  <c r="E124" i="9"/>
  <c r="E127" i="9"/>
  <c r="E136" i="9"/>
  <c r="E43" i="11"/>
  <c r="E59" i="11"/>
  <c r="E75" i="11"/>
  <c r="E107" i="11"/>
  <c r="E116" i="11"/>
  <c r="E123" i="11"/>
  <c r="E132" i="11"/>
  <c r="E137" i="11"/>
  <c r="E139" i="11"/>
  <c r="E148" i="11"/>
  <c r="E5" i="9"/>
  <c r="E7" i="9"/>
  <c r="E16" i="9"/>
  <c r="E21" i="9"/>
  <c r="E23" i="9"/>
  <c r="E37" i="9"/>
  <c r="E39" i="9"/>
  <c r="E48" i="9"/>
  <c r="E53" i="9"/>
  <c r="E57" i="9"/>
  <c r="E59" i="9"/>
  <c r="E68" i="9"/>
  <c r="E75" i="9"/>
  <c r="E91" i="9"/>
  <c r="E100" i="9"/>
  <c r="E107" i="9"/>
  <c r="E116" i="9"/>
  <c r="E8" i="11"/>
  <c r="E13" i="11"/>
  <c r="E15" i="11"/>
  <c r="E11" i="9"/>
  <c r="E27" i="9"/>
  <c r="E43" i="9"/>
  <c r="E133" i="9"/>
  <c r="E149" i="9"/>
  <c r="E3" i="11"/>
  <c r="E19" i="11"/>
  <c r="E33" i="11"/>
  <c r="E35" i="11"/>
  <c r="E49" i="11"/>
  <c r="E51" i="11"/>
  <c r="E67" i="11"/>
  <c r="E83" i="11"/>
  <c r="E97" i="11"/>
  <c r="E99" i="11"/>
  <c r="E113" i="11"/>
  <c r="E115" i="11"/>
  <c r="E129" i="11"/>
  <c r="E145" i="11"/>
  <c r="E15" i="9"/>
  <c r="E31" i="9"/>
  <c r="E47" i="9"/>
  <c r="E54" i="9"/>
  <c r="E60" i="9"/>
  <c r="E65" i="9"/>
  <c r="E67" i="9"/>
  <c r="E86" i="9"/>
  <c r="E97" i="9"/>
  <c r="E99" i="9"/>
  <c r="E108" i="9"/>
  <c r="E113" i="9"/>
  <c r="E115" i="9"/>
  <c r="E132" i="9"/>
  <c r="E137" i="9"/>
  <c r="E141" i="9"/>
  <c r="E143" i="9"/>
  <c r="E148" i="9"/>
  <c r="E7" i="11"/>
  <c r="E23" i="11"/>
  <c r="E39" i="11"/>
  <c r="E55" i="11"/>
  <c r="E87" i="11"/>
  <c r="E103" i="11"/>
  <c r="E112" i="11"/>
  <c r="E119" i="11"/>
  <c r="E133" i="11"/>
  <c r="E149" i="11"/>
  <c r="E47" i="13"/>
  <c r="E56" i="13"/>
  <c r="E63" i="13"/>
  <c r="E76" i="13"/>
  <c r="E80" i="13"/>
  <c r="E87" i="13"/>
  <c r="E96" i="13"/>
  <c r="E107" i="13"/>
  <c r="E116" i="13"/>
  <c r="E123" i="13"/>
  <c r="E141" i="13"/>
  <c r="E143" i="13"/>
  <c r="E5" i="13"/>
  <c r="E9" i="13"/>
  <c r="E25" i="13"/>
  <c r="E34" i="13"/>
  <c r="E38" i="13"/>
  <c r="E134" i="13"/>
  <c r="E147" i="13"/>
  <c r="E13" i="13"/>
  <c r="E29" i="13"/>
  <c r="E53" i="13"/>
  <c r="E55" i="13"/>
  <c r="E69" i="13"/>
  <c r="E73" i="13"/>
  <c r="E93" i="13"/>
  <c r="E102" i="13"/>
  <c r="E113" i="13"/>
  <c r="E131" i="13"/>
  <c r="E135" i="13"/>
  <c r="E144" i="13"/>
  <c r="ET31" i="14"/>
  <c r="E6" i="13"/>
  <c r="E12" i="13"/>
  <c r="E17" i="13"/>
  <c r="E19" i="13"/>
  <c r="E28" i="13"/>
  <c r="E33" i="13"/>
  <c r="E37" i="13"/>
  <c r="E43" i="13"/>
  <c r="E52" i="13"/>
  <c r="E59" i="13"/>
  <c r="E68" i="13"/>
  <c r="E72" i="13"/>
  <c r="E77" i="13"/>
  <c r="E81" i="13"/>
  <c r="E83" i="13"/>
  <c r="E92" i="13"/>
  <c r="E97" i="13"/>
  <c r="E99" i="13"/>
  <c r="E103" i="13"/>
  <c r="E119" i="13"/>
  <c r="F3" i="5"/>
  <c r="F6" i="5"/>
  <c r="F60" i="5"/>
  <c r="F15" i="7"/>
  <c r="F21" i="7"/>
  <c r="F23" i="7"/>
  <c r="F26" i="7"/>
  <c r="F39" i="7"/>
  <c r="F42" i="7"/>
  <c r="F44" i="7"/>
  <c r="F58" i="7"/>
  <c r="F71" i="7"/>
  <c r="F77" i="7"/>
  <c r="F79" i="7"/>
  <c r="F82" i="7"/>
  <c r="F6" i="7"/>
  <c r="F17" i="7"/>
  <c r="F22" i="7"/>
  <c r="F25" i="7"/>
  <c r="F41" i="7"/>
  <c r="F43" i="7"/>
  <c r="F50" i="7"/>
  <c r="F70" i="7"/>
  <c r="F76" i="7"/>
  <c r="F78" i="7"/>
  <c r="F81" i="7"/>
  <c r="F83" i="7"/>
</calcChain>
</file>

<file path=xl/sharedStrings.xml><?xml version="1.0" encoding="utf-8"?>
<sst xmlns="http://schemas.openxmlformats.org/spreadsheetml/2006/main" count="324" uniqueCount="104">
  <si>
    <t>Team</t>
  </si>
  <si>
    <t>Total</t>
  </si>
  <si>
    <t>Execution</t>
  </si>
  <si>
    <t>FS1Score</t>
  </si>
  <si>
    <t>FS1</t>
  </si>
  <si>
    <t>FS1*1.5</t>
  </si>
  <si>
    <t>T&amp;F</t>
  </si>
  <si>
    <t>FS2</t>
  </si>
  <si>
    <t>FS2*1.5</t>
  </si>
  <si>
    <t>Tot Score</t>
  </si>
  <si>
    <t>Rd 2 Total</t>
  </si>
  <si>
    <t>Final Total</t>
  </si>
  <si>
    <t>Deductions</t>
  </si>
  <si>
    <t>Prey Drive</t>
  </si>
  <si>
    <t>Retrieval</t>
  </si>
  <si>
    <t>Athleticism</t>
  </si>
  <si>
    <t>Grip</t>
  </si>
  <si>
    <t>Field Preso.</t>
  </si>
  <si>
    <t>Release Diversity</t>
  </si>
  <si>
    <t>Disc Mgmt.</t>
  </si>
  <si>
    <t>Rhythmic Team</t>
  </si>
  <si>
    <t>Over-the-Body</t>
  </si>
  <si>
    <t>Vaults</t>
  </si>
  <si>
    <t>Multiple</t>
  </si>
  <si>
    <t>Dog Catch</t>
  </si>
  <si>
    <t>Team Movement</t>
  </si>
  <si>
    <t>Passing</t>
  </si>
  <si>
    <t>Catches</t>
  </si>
  <si>
    <t>FS1*3</t>
  </si>
  <si>
    <t>Drops</t>
  </si>
  <si>
    <t>Fouling</t>
  </si>
  <si>
    <t xml:space="preserve">Team Name </t>
  </si>
  <si>
    <t>Order</t>
  </si>
  <si>
    <t>Round 1</t>
  </si>
  <si>
    <t>Round 2</t>
  </si>
  <si>
    <t>FS1 x 1.5</t>
  </si>
  <si>
    <t>FS1 x 3</t>
  </si>
  <si>
    <t>Intermediate Score</t>
  </si>
  <si>
    <t>Mailing Address</t>
  </si>
  <si>
    <t>City</t>
  </si>
  <si>
    <t>Email Address</t>
  </si>
  <si>
    <t>Phone</t>
  </si>
  <si>
    <t>State/Country</t>
  </si>
  <si>
    <t>Zip/Postal  Code</t>
  </si>
  <si>
    <t>The Data Entry pages (Super Pro TF Totals &amp; USDDN Qualifier Results) includes space for the entry</t>
  </si>
  <si>
    <t>of player contact information. This MUST be provided to the Championship Coordinator AND the WebMaster.</t>
  </si>
  <si>
    <t>Note: We've included pages for data entry for a lower division if you choose to host one. However, it is not mandatory.</t>
  </si>
  <si>
    <t>Do NOT attempt to sort the results pages to determine placement. It will break the inter-worksheet formulas.</t>
  </si>
  <si>
    <t>Using this Workbook Summary</t>
  </si>
  <si>
    <t>This Workbook &amp; it's forms are to be used for any USDDN Qualifiers - All Qualifying Divisions</t>
  </si>
  <si>
    <t>Teams ►
Throws ▼</t>
  </si>
  <si>
    <t>Canine Total</t>
  </si>
  <si>
    <t>Player Total</t>
  </si>
  <si>
    <t>Team Total</t>
  </si>
  <si>
    <t>Teams ►
Scores ▼</t>
  </si>
  <si>
    <t>Order/Place</t>
  </si>
  <si>
    <t>Toss Fetch Round Two</t>
  </si>
  <si>
    <t>FreeStyle Round 1</t>
  </si>
  <si>
    <t>T&amp;F Scores List</t>
  </si>
  <si>
    <t>FreeStyle Round 2</t>
  </si>
  <si>
    <t>Round 2 Total</t>
  </si>
  <si>
    <t>FS2Score</t>
  </si>
  <si>
    <t>Total Score</t>
  </si>
  <si>
    <t>Directional Distance Movement</t>
  </si>
  <si>
    <t>Super Pro Scores</t>
  </si>
  <si>
    <t>Round 2Total</t>
  </si>
  <si>
    <t>Round 1Total</t>
  </si>
  <si>
    <t>Reverse to First for Final Round</t>
  </si>
  <si>
    <t>Freestyle Rd1 &amp; TF Rd 2 Total</t>
  </si>
  <si>
    <t>Instructions:</t>
  </si>
  <si>
    <t>After completing data entry for first 2 rounds, click cursor into table below. Pivot Table Tools tabs will be visible above.  Click on Pivot Tables Tools: Options Tab &amp; click on REFRESH.</t>
  </si>
  <si>
    <t>This will pull the data from the Results tab.  You can then just highlight the table &amp; print selected cells.</t>
  </si>
  <si>
    <t>Final Results</t>
  </si>
  <si>
    <t>Open Freestyle</t>
  </si>
  <si>
    <t>Super-Open Freestyle Qualifier</t>
  </si>
  <si>
    <t>Novice Freestyle</t>
  </si>
  <si>
    <t>Pro Scores</t>
  </si>
  <si>
    <t>Fouling Scores</t>
  </si>
  <si>
    <t>Super Pro TF Qualifier</t>
  </si>
  <si>
    <t>Rd 1 Totals</t>
  </si>
  <si>
    <t>Sum of Total</t>
  </si>
  <si>
    <t>Pro T&amp;F</t>
  </si>
  <si>
    <t>Novice T&amp;F</t>
  </si>
  <si>
    <t>We've included a Worksheet of Pivot tables already defined for sorting results.</t>
  </si>
  <si>
    <t>(blank)</t>
  </si>
  <si>
    <t>Date</t>
  </si>
  <si>
    <t>The Totals page for each Qualifying Division is to be used for Enter the names of the teams.  Actual score Data Entry will be done on the appropriate "Data Entry" tab for each division</t>
  </si>
  <si>
    <t>FREESTYLE_OPEN_Rd1_Results</t>
  </si>
  <si>
    <t>FREESTYLE_OPEN_START LIST</t>
  </si>
  <si>
    <t>Place</t>
  </si>
  <si>
    <t>Axmanová Kristina &amp; Sunny</t>
  </si>
  <si>
    <t>Barassóová Ľubka &amp; Daf</t>
  </si>
  <si>
    <t>Bilíková Lenka &amp; Nuri</t>
  </si>
  <si>
    <t>Bílková Lucie &amp; Carmen</t>
  </si>
  <si>
    <t>Bolehovská Martina &amp; Bejlinka</t>
  </si>
  <si>
    <t>Kamińska Katarzyna &amp; Feniks</t>
  </si>
  <si>
    <t>Klimešová Zuzana &amp; Shai</t>
  </si>
  <si>
    <t>Kostková Eva &amp; Pilinka</t>
  </si>
  <si>
    <t>Nazarewicz Marta &amp; Zayfi</t>
  </si>
  <si>
    <t>Przepióra Justyna &amp; Kiri</t>
  </si>
  <si>
    <t>Řepa Daniel &amp; Raven</t>
  </si>
  <si>
    <t>Széplakiova Lenka &amp; Candy</t>
  </si>
  <si>
    <t>Stencova Eliska &amp; Dark dia Royal fellow</t>
  </si>
  <si>
    <t>Tereza Dlouhá &amp; Flower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</si>
</sst>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0"/>
      <name val="Arial"/>
    </font>
    <font>
      <sz val="8"/>
      <name val="Arial"/>
      <family val="2"/>
    </font>
    <font>
      <b/>
      <sz val="10"/>
      <name val="Arial"/>
      <family val="2"/>
    </font>
    <font>
      <sz val="10"/>
      <name val="Arial"/>
      <family val="2"/>
    </font>
    <font>
      <sz val="11"/>
      <name val="Arial"/>
      <family val="2"/>
    </font>
    <font>
      <sz val="11"/>
      <name val="Arial"/>
      <family val="2"/>
    </font>
    <font>
      <sz val="12"/>
      <name val="Arial"/>
      <family val="2"/>
    </font>
    <font>
      <b/>
      <sz val="14"/>
      <name val="Arial"/>
      <family val="2"/>
    </font>
    <font>
      <b/>
      <sz val="12"/>
      <name val="Arial"/>
      <family val="2"/>
    </font>
    <font>
      <sz val="18"/>
      <color indexed="10"/>
      <name val="Arial"/>
      <family val="2"/>
    </font>
    <font>
      <sz val="14"/>
      <name val="Arial"/>
      <family val="2"/>
    </font>
    <font>
      <sz val="12"/>
      <name val="Arial"/>
      <family val="2"/>
    </font>
    <font>
      <sz val="16"/>
      <name val="Arial"/>
      <family val="2"/>
    </font>
    <font>
      <b/>
      <sz val="20"/>
      <name val="Arial"/>
      <family val="2"/>
      <charset val="238"/>
    </font>
    <font>
      <sz val="10"/>
      <color rgb="FF000000"/>
      <name val="Arial"/>
      <family val="2"/>
      <charset val="238"/>
    </font>
    <font>
      <sz val="10"/>
      <color theme="3"/>
      <name val="Arial"/>
      <family val="2"/>
    </font>
  </fonts>
  <fills count="14">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4" fillId="0" borderId="0"/>
  </cellStyleXfs>
  <cellXfs count="96">
    <xf numFmtId="0" fontId="0" fillId="0" borderId="0" xfId="0"/>
    <xf numFmtId="0" fontId="0" fillId="2" borderId="0" xfId="0" applyFill="1"/>
    <xf numFmtId="0" fontId="0" fillId="3" borderId="0" xfId="0" applyFill="1"/>
    <xf numFmtId="0" fontId="2" fillId="0" borderId="0" xfId="0" applyFont="1"/>
    <xf numFmtId="0" fontId="0" fillId="0" borderId="0" xfId="0" applyProtection="1">
      <protection locked="0"/>
    </xf>
    <xf numFmtId="2" fontId="0" fillId="0" borderId="0" xfId="0" applyNumberFormat="1"/>
    <xf numFmtId="0" fontId="2" fillId="0" borderId="0" xfId="0" applyFont="1" applyProtection="1">
      <protection locked="0"/>
    </xf>
    <xf numFmtId="0" fontId="2" fillId="0" borderId="0" xfId="0" applyFont="1" applyAlignment="1">
      <alignment horizontal="center"/>
    </xf>
    <xf numFmtId="0" fontId="2" fillId="4" borderId="0" xfId="0" applyFont="1" applyFill="1" applyAlignment="1">
      <alignment horizontal="center"/>
    </xf>
    <xf numFmtId="0" fontId="0" fillId="0" borderId="0" xfId="0" applyProtection="1"/>
    <xf numFmtId="2" fontId="2" fillId="0" borderId="0" xfId="0" applyNumberFormat="1" applyFont="1"/>
    <xf numFmtId="0" fontId="0" fillId="0" borderId="1" xfId="0" applyBorder="1" applyProtection="1">
      <protection locked="0"/>
    </xf>
    <xf numFmtId="0" fontId="0" fillId="0" borderId="1" xfId="0" applyBorder="1"/>
    <xf numFmtId="2" fontId="0" fillId="0" borderId="1" xfId="0" applyNumberFormat="1" applyBorder="1" applyProtection="1">
      <protection locked="0"/>
    </xf>
    <xf numFmtId="1" fontId="0" fillId="0" borderId="1" xfId="0" applyNumberFormat="1" applyFill="1" applyBorder="1" applyProtection="1">
      <protection locked="0"/>
    </xf>
    <xf numFmtId="2" fontId="3" fillId="4" borderId="1" xfId="0" applyNumberFormat="1" applyFont="1" applyFill="1" applyBorder="1" applyProtection="1">
      <protection locked="0"/>
    </xf>
    <xf numFmtId="2" fontId="0" fillId="0" borderId="1" xfId="0" applyNumberFormat="1" applyBorder="1"/>
    <xf numFmtId="0" fontId="4" fillId="0" borderId="1" xfId="0" applyFont="1" applyFill="1" applyBorder="1" applyProtection="1">
      <protection locked="0"/>
    </xf>
    <xf numFmtId="0" fontId="4" fillId="0" borderId="1" xfId="0" applyFont="1" applyBorder="1" applyProtection="1">
      <protection locked="0"/>
    </xf>
    <xf numFmtId="0" fontId="4" fillId="5" borderId="1" xfId="0" applyFont="1" applyFill="1" applyBorder="1" applyProtection="1">
      <protection locked="0"/>
    </xf>
    <xf numFmtId="0" fontId="5" fillId="0" borderId="1" xfId="0" applyFont="1" applyBorder="1" applyProtection="1">
      <protection locked="0"/>
    </xf>
    <xf numFmtId="0" fontId="0" fillId="2" borderId="1" xfId="0" applyFill="1" applyBorder="1"/>
    <xf numFmtId="0" fontId="6" fillId="0" borderId="0" xfId="0" applyFont="1"/>
    <xf numFmtId="0" fontId="7" fillId="0" borderId="0" xfId="0" applyFont="1"/>
    <xf numFmtId="0" fontId="8" fillId="0" borderId="0" xfId="0" applyFont="1"/>
    <xf numFmtId="0" fontId="9" fillId="0" borderId="0" xfId="0" applyFont="1"/>
    <xf numFmtId="0" fontId="0" fillId="0" borderId="0" xfId="0" applyAlignment="1">
      <alignment horizontal="right" wrapText="1"/>
    </xf>
    <xf numFmtId="0" fontId="2" fillId="2" borderId="2" xfId="0" applyFont="1" applyFill="1" applyBorder="1" applyAlignment="1">
      <alignment horizontal="right" wrapText="1"/>
    </xf>
    <xf numFmtId="0" fontId="2" fillId="2" borderId="1" xfId="0" applyFont="1" applyFill="1" applyBorder="1" applyAlignment="1">
      <alignment horizontal="right" wrapText="1"/>
    </xf>
    <xf numFmtId="0" fontId="2" fillId="6" borderId="2" xfId="0" applyFont="1" applyFill="1" applyBorder="1" applyAlignment="1">
      <alignment horizontal="right" wrapText="1"/>
    </xf>
    <xf numFmtId="0" fontId="2" fillId="3" borderId="2" xfId="0" applyFont="1" applyFill="1" applyBorder="1" applyAlignment="1">
      <alignment horizontal="right" wrapText="1"/>
    </xf>
    <xf numFmtId="0" fontId="8" fillId="2" borderId="0" xfId="0" applyFont="1" applyFill="1" applyAlignment="1">
      <alignment horizontal="right"/>
    </xf>
    <xf numFmtId="2" fontId="11" fillId="2" borderId="1" xfId="0" applyNumberFormat="1" applyFont="1" applyFill="1" applyBorder="1"/>
    <xf numFmtId="0" fontId="8" fillId="6" borderId="3" xfId="0" applyFont="1" applyFill="1" applyBorder="1" applyAlignment="1">
      <alignment horizontal="right"/>
    </xf>
    <xf numFmtId="0" fontId="2" fillId="6" borderId="1" xfId="0" applyFont="1" applyFill="1" applyBorder="1" applyAlignment="1">
      <alignment horizontal="right" wrapText="1"/>
    </xf>
    <xf numFmtId="0" fontId="8" fillId="3" borderId="1" xfId="0" applyFont="1" applyFill="1" applyBorder="1" applyAlignment="1">
      <alignment horizontal="right" wrapText="1"/>
    </xf>
    <xf numFmtId="1" fontId="2" fillId="7" borderId="3" xfId="0" applyNumberFormat="1" applyFont="1" applyFill="1" applyBorder="1" applyAlignment="1">
      <alignment horizontal="right"/>
    </xf>
    <xf numFmtId="1" fontId="2" fillId="7" borderId="4" xfId="0" applyNumberFormat="1" applyFont="1" applyFill="1" applyBorder="1" applyAlignment="1">
      <alignment horizontal="right"/>
    </xf>
    <xf numFmtId="0" fontId="8" fillId="0" borderId="0" xfId="0" applyFont="1" applyAlignment="1">
      <alignment wrapText="1"/>
    </xf>
    <xf numFmtId="2" fontId="11" fillId="6" borderId="1" xfId="0" applyNumberFormat="1" applyFont="1" applyFill="1" applyBorder="1"/>
    <xf numFmtId="2" fontId="11" fillId="3" borderId="1" xfId="0" applyNumberFormat="1" applyFont="1" applyFill="1" applyBorder="1"/>
    <xf numFmtId="0" fontId="8" fillId="7" borderId="3" xfId="0" applyFont="1" applyFill="1" applyBorder="1" applyAlignment="1">
      <alignment horizontal="right"/>
    </xf>
    <xf numFmtId="2" fontId="11" fillId="7" borderId="1" xfId="0" applyNumberFormat="1" applyFont="1" applyFill="1" applyBorder="1" applyProtection="1"/>
    <xf numFmtId="0" fontId="8" fillId="8" borderId="0" xfId="0" applyFont="1" applyFill="1"/>
    <xf numFmtId="2" fontId="11" fillId="8" borderId="5" xfId="0" applyNumberFormat="1" applyFont="1" applyFill="1" applyBorder="1"/>
    <xf numFmtId="0" fontId="8" fillId="9" borderId="1" xfId="0" applyFont="1" applyFill="1" applyBorder="1"/>
    <xf numFmtId="0" fontId="2" fillId="3" borderId="0" xfId="0" applyFont="1" applyFill="1" applyAlignment="1">
      <alignment horizontal="center"/>
    </xf>
    <xf numFmtId="0" fontId="0" fillId="3" borderId="1" xfId="0" applyFill="1" applyBorder="1"/>
    <xf numFmtId="0" fontId="8" fillId="6" borderId="1" xfId="0" applyFont="1" applyFill="1" applyBorder="1" applyAlignment="1">
      <alignment wrapText="1"/>
    </xf>
    <xf numFmtId="0" fontId="2" fillId="0" borderId="1" xfId="0" applyFont="1" applyBorder="1" applyAlignment="1">
      <alignment horizontal="center"/>
    </xf>
    <xf numFmtId="0" fontId="8" fillId="3" borderId="1" xfId="0" applyFont="1" applyFill="1" applyBorder="1" applyAlignment="1">
      <alignment horizontal="center"/>
    </xf>
    <xf numFmtId="0" fontId="8" fillId="3" borderId="1" xfId="0" applyFont="1" applyFill="1" applyBorder="1"/>
    <xf numFmtId="0" fontId="7" fillId="0" borderId="0" xfId="0" applyFont="1" applyAlignment="1">
      <alignment wrapText="1"/>
    </xf>
    <xf numFmtId="0" fontId="12" fillId="0" borderId="0" xfId="0" applyFont="1"/>
    <xf numFmtId="0" fontId="2" fillId="2" borderId="0" xfId="0" applyFont="1" applyFill="1" applyAlignment="1">
      <alignment horizontal="center"/>
    </xf>
    <xf numFmtId="0" fontId="4" fillId="0" borderId="1" xfId="0" applyFont="1" applyBorder="1" applyProtection="1"/>
    <xf numFmtId="0" fontId="3" fillId="0" borderId="0" xfId="0" applyFont="1"/>
    <xf numFmtId="0" fontId="0" fillId="0" borderId="0" xfId="0" pivotButton="1"/>
    <xf numFmtId="0" fontId="0" fillId="0" borderId="0" xfId="0" applyAlignment="1">
      <alignment wrapText="1"/>
    </xf>
    <xf numFmtId="165" fontId="0" fillId="0" borderId="0" xfId="0" applyNumberFormat="1"/>
    <xf numFmtId="0" fontId="0" fillId="10" borderId="0" xfId="0" applyFill="1"/>
    <xf numFmtId="0" fontId="0" fillId="0" borderId="0" xfId="0" applyAlignment="1">
      <alignment horizontal="center"/>
    </xf>
    <xf numFmtId="164" fontId="8" fillId="9" borderId="1" xfId="0" applyNumberFormat="1" applyFont="1" applyFill="1" applyBorder="1"/>
    <xf numFmtId="164" fontId="2" fillId="6" borderId="1" xfId="0" applyNumberFormat="1" applyFont="1" applyFill="1" applyBorder="1"/>
    <xf numFmtId="164" fontId="10" fillId="0" borderId="0" xfId="0" applyNumberFormat="1" applyFont="1"/>
    <xf numFmtId="164" fontId="11" fillId="8" borderId="5" xfId="0" applyNumberFormat="1" applyFont="1" applyFill="1" applyBorder="1"/>
    <xf numFmtId="164" fontId="11" fillId="7" borderId="1" xfId="0" applyNumberFormat="1" applyFont="1" applyFill="1" applyBorder="1" applyProtection="1"/>
    <xf numFmtId="165" fontId="10" fillId="0" borderId="0" xfId="0" applyNumberFormat="1" applyFont="1"/>
    <xf numFmtId="164" fontId="0" fillId="0" borderId="1" xfId="0" applyNumberFormat="1" applyBorder="1"/>
    <xf numFmtId="0" fontId="0" fillId="0" borderId="0" xfId="0" pivotButton="1" applyProtection="1">
      <protection locked="0"/>
    </xf>
    <xf numFmtId="0" fontId="0" fillId="0" borderId="0" xfId="0" applyNumberFormat="1" applyProtection="1">
      <protection locked="0"/>
    </xf>
    <xf numFmtId="14" fontId="12" fillId="0" borderId="0" xfId="0" applyNumberFormat="1" applyFont="1" applyAlignment="1" applyProtection="1">
      <alignment horizontal="center"/>
      <protection locked="0"/>
    </xf>
    <xf numFmtId="14" fontId="12" fillId="0" borderId="0" xfId="0" applyNumberFormat="1" applyFont="1" applyProtection="1">
      <protection locked="0"/>
    </xf>
    <xf numFmtId="164" fontId="0" fillId="0" borderId="0" xfId="0" applyNumberFormat="1" applyProtection="1">
      <protection locked="0"/>
    </xf>
    <xf numFmtId="0" fontId="3" fillId="0" borderId="0" xfId="0" pivotButton="1" applyFont="1" applyProtection="1">
      <protection locked="0"/>
    </xf>
    <xf numFmtId="0" fontId="3" fillId="0" borderId="0" xfId="0" applyFont="1" applyProtection="1">
      <protection locked="0"/>
    </xf>
    <xf numFmtId="0" fontId="0" fillId="0" borderId="6" xfId="0" pivotButton="1" applyBorder="1" applyProtection="1">
      <protection locked="0"/>
    </xf>
    <xf numFmtId="0" fontId="0" fillId="0" borderId="7" xfId="0" applyBorder="1" applyProtection="1">
      <protection locked="0"/>
    </xf>
    <xf numFmtId="0" fontId="0" fillId="0" borderId="8" xfId="0" applyBorder="1" applyProtection="1">
      <protection locked="0"/>
    </xf>
    <xf numFmtId="164" fontId="0" fillId="0" borderId="9" xfId="0" applyNumberFormat="1" applyBorder="1" applyProtection="1">
      <protection locked="0"/>
    </xf>
    <xf numFmtId="0" fontId="15" fillId="0" borderId="0" xfId="0" applyFont="1"/>
    <xf numFmtId="0" fontId="0" fillId="0" borderId="0" xfId="0" applyAlignment="1"/>
    <xf numFmtId="0" fontId="0" fillId="0" borderId="0" xfId="0" applyAlignment="1">
      <alignment wrapText="1"/>
    </xf>
    <xf numFmtId="0" fontId="2" fillId="0" borderId="0" xfId="0" applyFont="1" applyBorder="1"/>
    <xf numFmtId="0" fontId="2" fillId="0" borderId="0" xfId="0" applyFont="1" applyBorder="1" applyProtection="1">
      <protection locked="0"/>
    </xf>
    <xf numFmtId="2" fontId="2" fillId="13" borderId="0" xfId="0" applyNumberFormat="1" applyFont="1" applyFill="1" applyBorder="1"/>
    <xf numFmtId="2" fontId="2" fillId="11" borderId="0" xfId="0" applyNumberFormat="1" applyFont="1" applyFill="1" applyBorder="1"/>
    <xf numFmtId="2" fontId="2" fillId="12" borderId="0" xfId="0" applyNumberFormat="1" applyFont="1" applyFill="1" applyBorder="1"/>
    <xf numFmtId="0" fontId="0" fillId="0" borderId="0" xfId="0" applyAlignment="1"/>
    <xf numFmtId="0" fontId="13" fillId="0" borderId="0" xfId="0" applyFont="1" applyAlignment="1">
      <alignment horizontal="center"/>
    </xf>
    <xf numFmtId="0" fontId="0" fillId="0" borderId="0" xfId="0" applyAlignment="1">
      <alignment horizontal="center"/>
    </xf>
    <xf numFmtId="0" fontId="0" fillId="0" borderId="10" xfId="0" applyBorder="1" applyProtection="1">
      <protection locked="0"/>
    </xf>
    <xf numFmtId="0" fontId="0" fillId="0" borderId="11" xfId="0" applyBorder="1" applyProtection="1">
      <protection locked="0"/>
    </xf>
    <xf numFmtId="0" fontId="0" fillId="0" borderId="1" xfId="0" applyFill="1" applyBorder="1" applyProtection="1">
      <protection locked="0"/>
    </xf>
    <xf numFmtId="164" fontId="0" fillId="0" borderId="1" xfId="0" applyNumberFormat="1" applyFill="1" applyBorder="1" applyProtection="1"/>
    <xf numFmtId="2" fontId="0" fillId="0" borderId="1" xfId="0" applyNumberFormat="1" applyFill="1" applyBorder="1" applyProtection="1"/>
  </cellXfs>
  <cellStyles count="2">
    <cellStyle name="Normal" xfId="0" builtinId="0"/>
    <cellStyle name="normální 8" xfId="1" xr:uid="{00000000-0005-0000-0000-000001000000}"/>
  </cellStyles>
  <dxfs count="11">
    <dxf>
      <protection locked="0"/>
    </dxf>
    <dxf>
      <protection locked="0"/>
    </dxf>
    <dxf>
      <protection locked="0"/>
    </dxf>
    <dxf>
      <font>
        <b val="0"/>
        <i val="0"/>
        <strike val="0"/>
        <condense val="0"/>
        <extend val="0"/>
        <outline val="0"/>
        <shadow val="0"/>
        <u val="none"/>
        <vertAlign val="baseline"/>
        <sz val="10"/>
        <color auto="1"/>
        <name val="Arial"/>
        <scheme val="none"/>
      </font>
    </dxf>
    <dxf>
      <font>
        <b val="0"/>
      </font>
    </dxf>
    <dxf>
      <font>
        <b val="0"/>
      </font>
    </dxf>
    <dxf>
      <numFmt numFmtId="164" formatCode="0.000"/>
    </dxf>
    <dxf>
      <protection locked="0"/>
    </dxf>
    <dxf>
      <protection locked="0"/>
    </dxf>
    <dxf>
      <protection locked="0"/>
    </dxf>
    <dxf>
      <protection locked="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REESTYLE%20-%20Starters.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REESTYLE%20-%20Starters.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512.965678356479" missingItemsLimit="0" createdVersion="4" refreshedVersion="4" minRefreshableVersion="3" recordCount="89" xr:uid="{00000000-000A-0000-FFFF-FFFF00000000}">
  <cacheSource type="worksheet">
    <worksheetSource ref="A1:F90" sheet="Novice Results"/>
  </cacheSource>
  <cacheFields count="6">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3" numFmtId="164">
      <sharedItems/>
    </cacheField>
    <cacheField name="T&amp;F" numFmtId="2">
      <sharedItems containsSemiMixedTypes="0" containsString="0" containsNumber="1" containsInteger="1" minValue="0" maxValue="0"/>
    </cacheField>
    <cacheField name="Final Total" numFmtId="16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512.967549074077" missingItemsLimit="0" createdVersion="4" refreshedVersion="4" minRefreshableVersion="3" recordCount="149" xr:uid="{00000000-000A-0000-FFFF-FFFF01000000}">
  <cacheSource type="worksheet">
    <worksheetSource ref="A1:E150" sheet="Pro TF Totals"/>
  </cacheSource>
  <cacheFields count="5">
    <cacheField name="Order" numFmtId="0">
      <sharedItems containsSemiMixedTypes="0" containsString="0" containsNumber="1" containsInteger="1" minValue="1" maxValue="149"/>
    </cacheField>
    <cacheField name="Team Name " numFmtId="0">
      <sharedItems containsNonDate="0" containsString="0" containsBlank="1" count="1">
        <m/>
      </sharedItems>
    </cacheField>
    <cacheField name="Round 1" numFmtId="0">
      <sharedItems containsSemiMixedTypes="0" containsString="0" containsNumber="1" containsInteger="1" minValue="0" maxValue="0"/>
    </cacheField>
    <cacheField name="Round 2"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512.967582986108" missingItemsLimit="0" createdVersion="4" refreshedVersion="4" minRefreshableVersion="3" recordCount="149" xr:uid="{00000000-000A-0000-FFFF-FFFF02000000}">
  <cacheSource type="worksheet">
    <worksheetSource ref="A1:E150" sheet="Novice TF Totals"/>
  </cacheSource>
  <cacheFields count="5">
    <cacheField name="Order" numFmtId="0">
      <sharedItems containsSemiMixedTypes="0" containsString="0" containsNumber="1" containsInteger="1" minValue="1" maxValue="149"/>
    </cacheField>
    <cacheField name="Team Name " numFmtId="0">
      <sharedItems containsNonDate="0" containsString="0" containsBlank="1" count="1">
        <m/>
      </sharedItems>
    </cacheField>
    <cacheField name="Round 1" numFmtId="0">
      <sharedItems containsSemiMixedTypes="0" containsString="0" containsNumber="1" containsInteger="1" minValue="0" maxValue="0"/>
    </cacheField>
    <cacheField name="Round 2"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61813888891" missingItemsLimit="0" createdVersion="4" refreshedVersion="4" minRefreshableVersion="3" recordCount="89" xr:uid="{00000000-000A-0000-FFFF-FFFF03000000}">
  <cacheSource type="worksheet">
    <worksheetSource ref="A1:F90" sheet="Open Results"/>
  </cacheSource>
  <cacheFields count="6">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3" numFmtId="164">
      <sharedItems/>
    </cacheField>
    <cacheField name="T&amp;F" numFmtId="2">
      <sharedItems containsSemiMixedTypes="0" containsString="0" containsNumber="1" containsInteger="1" minValue="0" maxValue="0"/>
    </cacheField>
    <cacheField name="Final Total" numFmtId="164">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72378125" missingItemsLimit="0" createdVersion="4" refreshedVersion="4" recordCount="89" xr:uid="{00000000-000A-0000-FFFF-FFFF04000000}">
  <cacheSource type="worksheet">
    <worksheetSource ref="A1:J90" sheet="FREESTYLE_výsledky" r:id="rId2"/>
  </cacheSource>
  <cacheFields count="10">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1.5" numFmtId="164">
      <sharedItems/>
    </cacheField>
    <cacheField name="T&amp;F" numFmtId="2">
      <sharedItems containsSemiMixedTypes="0" containsString="0" containsNumber="1" containsInteger="1" minValue="0" maxValue="0"/>
    </cacheField>
    <cacheField name="Rd 2 Total" numFmtId="164">
      <sharedItems/>
    </cacheField>
    <cacheField name="FS2" numFmtId="164">
      <sharedItems/>
    </cacheField>
    <cacheField name="FS2*1.5" numFmtId="164">
      <sharedItems/>
    </cacheField>
    <cacheField name="Tot Score" numFmtId="164">
      <sharedItems containsNonDate="0" containsString="0" containsBlank="1"/>
    </cacheField>
    <cacheField name="Final Total" numFmtId="164">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72471875" missingItemsLimit="0" createdVersion="4" refreshedVersion="4" recordCount="89" xr:uid="{00000000-000A-0000-FFFF-FFFF05000000}">
  <cacheSource type="worksheet">
    <worksheetSource ref="A1:P90" sheet="FREESTYLE_výsledky" r:id="rId2"/>
  </cacheSource>
  <cacheFields count="16">
    <cacheField name="Order/Place" numFmtId="0">
      <sharedItems containsSemiMixedTypes="0" containsString="0" containsNumber="1" containsInteger="1" minValue="1" maxValue="89"/>
    </cacheField>
    <cacheField name="Team" numFmtId="0">
      <sharedItems containsNonDate="0" containsString="0" containsBlank="1" count="1">
        <m/>
      </sharedItems>
    </cacheField>
    <cacheField name="FS1" numFmtId="164">
      <sharedItems/>
    </cacheField>
    <cacheField name="FS1*1.5" numFmtId="164">
      <sharedItems/>
    </cacheField>
    <cacheField name="T&amp;F" numFmtId="2">
      <sharedItems containsSemiMixedTypes="0" containsString="0" containsNumber="1" containsInteger="1" minValue="0" maxValue="0"/>
    </cacheField>
    <cacheField name="Rd 2 Total" numFmtId="164">
      <sharedItems/>
    </cacheField>
    <cacheField name="FS2" numFmtId="164">
      <sharedItems/>
    </cacheField>
    <cacheField name="FS2*1.5" numFmtId="164">
      <sharedItems/>
    </cacheField>
    <cacheField name="Tot Score" numFmtId="164">
      <sharedItems containsNonDate="0" containsString="0" containsBlank="1"/>
    </cacheField>
    <cacheField name="Final Total" numFmtId="164">
      <sharedItems/>
    </cacheField>
    <cacheField name="Mailing Address" numFmtId="0">
      <sharedItems containsNonDate="0" containsString="0" containsBlank="1"/>
    </cacheField>
    <cacheField name="City" numFmtId="0">
      <sharedItems containsNonDate="0" containsString="0" containsBlank="1"/>
    </cacheField>
    <cacheField name="State/Country" numFmtId="0">
      <sharedItems containsNonDate="0" containsString="0" containsBlank="1"/>
    </cacheField>
    <cacheField name="Zip/Postal  Code" numFmtId="0">
      <sharedItems containsNonDate="0" containsString="0" containsBlank="1"/>
    </cacheField>
    <cacheField name="Email Address" numFmtId="0">
      <sharedItems containsNonDate="0" containsString="0" containsBlank="1"/>
    </cacheField>
    <cacheField name="Phon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refreshedDate="41702.972539814815" missingItemsLimit="0" createdVersion="4" refreshedVersion="4" minRefreshableVersion="3" recordCount="149" xr:uid="{00000000-000A-0000-FFFF-FFFF06000000}">
  <cacheSource type="worksheet">
    <worksheetSource ref="A1:E150" sheet="Super Pro TF Totals"/>
  </cacheSource>
  <cacheFields count="5">
    <cacheField name="Order" numFmtId="0">
      <sharedItems containsSemiMixedTypes="0" containsString="0" containsNumber="1" containsInteger="1" minValue="1" maxValue="149"/>
    </cacheField>
    <cacheField name="Team Name " numFmtId="0">
      <sharedItems containsNonDate="0" containsString="0" containsBlank="1" count="1">
        <m/>
      </sharedItems>
    </cacheField>
    <cacheField name="Round 1" numFmtId="0">
      <sharedItems containsSemiMixedTypes="0" containsString="0" containsNumber="1" containsInteger="1" minValue="0" maxValue="0"/>
    </cacheField>
    <cacheField name="Round 2"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n v="1"/>
    <x v="0"/>
    <e v="#DIV/0!"/>
    <e v="#DIV/0!"/>
    <n v="0"/>
    <e v="#DIV/0!"/>
  </r>
  <r>
    <n v="2"/>
    <x v="0"/>
    <e v="#DIV/0!"/>
    <e v="#DIV/0!"/>
    <n v="0"/>
    <e v="#DIV/0!"/>
  </r>
  <r>
    <n v="3"/>
    <x v="0"/>
    <e v="#DIV/0!"/>
    <e v="#DIV/0!"/>
    <n v="0"/>
    <e v="#DIV/0!"/>
  </r>
  <r>
    <n v="4"/>
    <x v="0"/>
    <e v="#DIV/0!"/>
    <e v="#DIV/0!"/>
    <n v="0"/>
    <e v="#DIV/0!"/>
  </r>
  <r>
    <n v="5"/>
    <x v="0"/>
    <e v="#DIV/0!"/>
    <e v="#DIV/0!"/>
    <n v="0"/>
    <e v="#DIV/0!"/>
  </r>
  <r>
    <n v="6"/>
    <x v="0"/>
    <e v="#DIV/0!"/>
    <e v="#DIV/0!"/>
    <n v="0"/>
    <e v="#DIV/0!"/>
  </r>
  <r>
    <n v="7"/>
    <x v="0"/>
    <e v="#DIV/0!"/>
    <e v="#DIV/0!"/>
    <n v="0"/>
    <e v="#DIV/0!"/>
  </r>
  <r>
    <n v="8"/>
    <x v="0"/>
    <e v="#DIV/0!"/>
    <e v="#DIV/0!"/>
    <n v="0"/>
    <e v="#DIV/0!"/>
  </r>
  <r>
    <n v="9"/>
    <x v="0"/>
    <e v="#DIV/0!"/>
    <e v="#DIV/0!"/>
    <n v="0"/>
    <e v="#DIV/0!"/>
  </r>
  <r>
    <n v="10"/>
    <x v="0"/>
    <e v="#DIV/0!"/>
    <e v="#DIV/0!"/>
    <n v="0"/>
    <e v="#DIV/0!"/>
  </r>
  <r>
    <n v="11"/>
    <x v="0"/>
    <e v="#DIV/0!"/>
    <e v="#DIV/0!"/>
    <n v="0"/>
    <e v="#DIV/0!"/>
  </r>
  <r>
    <n v="12"/>
    <x v="0"/>
    <e v="#DIV/0!"/>
    <e v="#DIV/0!"/>
    <n v="0"/>
    <e v="#DIV/0!"/>
  </r>
  <r>
    <n v="13"/>
    <x v="0"/>
    <e v="#DIV/0!"/>
    <e v="#DIV/0!"/>
    <n v="0"/>
    <e v="#DIV/0!"/>
  </r>
  <r>
    <n v="14"/>
    <x v="0"/>
    <e v="#DIV/0!"/>
    <e v="#DIV/0!"/>
    <n v="0"/>
    <e v="#DIV/0!"/>
  </r>
  <r>
    <n v="15"/>
    <x v="0"/>
    <e v="#DIV/0!"/>
    <e v="#DIV/0!"/>
    <n v="0"/>
    <e v="#DIV/0!"/>
  </r>
  <r>
    <n v="16"/>
    <x v="0"/>
    <e v="#DIV/0!"/>
    <e v="#DIV/0!"/>
    <n v="0"/>
    <e v="#DIV/0!"/>
  </r>
  <r>
    <n v="17"/>
    <x v="0"/>
    <e v="#DIV/0!"/>
    <e v="#DIV/0!"/>
    <n v="0"/>
    <e v="#DIV/0!"/>
  </r>
  <r>
    <n v="18"/>
    <x v="0"/>
    <e v="#DIV/0!"/>
    <e v="#DIV/0!"/>
    <n v="0"/>
    <e v="#DIV/0!"/>
  </r>
  <r>
    <n v="19"/>
    <x v="0"/>
    <e v="#DIV/0!"/>
    <e v="#DIV/0!"/>
    <n v="0"/>
    <e v="#DIV/0!"/>
  </r>
  <r>
    <n v="20"/>
    <x v="0"/>
    <e v="#DIV/0!"/>
    <e v="#DIV/0!"/>
    <n v="0"/>
    <e v="#DIV/0!"/>
  </r>
  <r>
    <n v="21"/>
    <x v="0"/>
    <e v="#DIV/0!"/>
    <e v="#DIV/0!"/>
    <n v="0"/>
    <e v="#DIV/0!"/>
  </r>
  <r>
    <n v="22"/>
    <x v="0"/>
    <e v="#DIV/0!"/>
    <e v="#DIV/0!"/>
    <n v="0"/>
    <e v="#DIV/0!"/>
  </r>
  <r>
    <n v="23"/>
    <x v="0"/>
    <e v="#DIV/0!"/>
    <e v="#DIV/0!"/>
    <n v="0"/>
    <e v="#DIV/0!"/>
  </r>
  <r>
    <n v="24"/>
    <x v="0"/>
    <e v="#DIV/0!"/>
    <e v="#DIV/0!"/>
    <n v="0"/>
    <e v="#DIV/0!"/>
  </r>
  <r>
    <n v="25"/>
    <x v="0"/>
    <e v="#DIV/0!"/>
    <e v="#DIV/0!"/>
    <n v="0"/>
    <e v="#DIV/0!"/>
  </r>
  <r>
    <n v="26"/>
    <x v="0"/>
    <e v="#DIV/0!"/>
    <e v="#DIV/0!"/>
    <n v="0"/>
    <e v="#DIV/0!"/>
  </r>
  <r>
    <n v="27"/>
    <x v="0"/>
    <e v="#DIV/0!"/>
    <e v="#DIV/0!"/>
    <n v="0"/>
    <e v="#DIV/0!"/>
  </r>
  <r>
    <n v="28"/>
    <x v="0"/>
    <e v="#DIV/0!"/>
    <e v="#DIV/0!"/>
    <n v="0"/>
    <e v="#DIV/0!"/>
  </r>
  <r>
    <n v="29"/>
    <x v="0"/>
    <e v="#DIV/0!"/>
    <e v="#DIV/0!"/>
    <n v="0"/>
    <e v="#DIV/0!"/>
  </r>
  <r>
    <n v="30"/>
    <x v="0"/>
    <e v="#DIV/0!"/>
    <e v="#DIV/0!"/>
    <n v="0"/>
    <e v="#DIV/0!"/>
  </r>
  <r>
    <n v="31"/>
    <x v="0"/>
    <e v="#DIV/0!"/>
    <e v="#DIV/0!"/>
    <n v="0"/>
    <e v="#DIV/0!"/>
  </r>
  <r>
    <n v="32"/>
    <x v="0"/>
    <e v="#DIV/0!"/>
    <e v="#DIV/0!"/>
    <n v="0"/>
    <e v="#DIV/0!"/>
  </r>
  <r>
    <n v="33"/>
    <x v="0"/>
    <e v="#DIV/0!"/>
    <e v="#DIV/0!"/>
    <n v="0"/>
    <e v="#DIV/0!"/>
  </r>
  <r>
    <n v="34"/>
    <x v="0"/>
    <e v="#DIV/0!"/>
    <e v="#DIV/0!"/>
    <n v="0"/>
    <e v="#DIV/0!"/>
  </r>
  <r>
    <n v="35"/>
    <x v="0"/>
    <e v="#DIV/0!"/>
    <e v="#DIV/0!"/>
    <n v="0"/>
    <e v="#DIV/0!"/>
  </r>
  <r>
    <n v="36"/>
    <x v="0"/>
    <e v="#DIV/0!"/>
    <e v="#DIV/0!"/>
    <n v="0"/>
    <e v="#DIV/0!"/>
  </r>
  <r>
    <n v="37"/>
    <x v="0"/>
    <e v="#DIV/0!"/>
    <e v="#DIV/0!"/>
    <n v="0"/>
    <e v="#DIV/0!"/>
  </r>
  <r>
    <n v="38"/>
    <x v="0"/>
    <e v="#DIV/0!"/>
    <e v="#DIV/0!"/>
    <n v="0"/>
    <e v="#DIV/0!"/>
  </r>
  <r>
    <n v="39"/>
    <x v="0"/>
    <e v="#DIV/0!"/>
    <e v="#DIV/0!"/>
    <n v="0"/>
    <e v="#DIV/0!"/>
  </r>
  <r>
    <n v="40"/>
    <x v="0"/>
    <e v="#DIV/0!"/>
    <e v="#DIV/0!"/>
    <n v="0"/>
    <e v="#DIV/0!"/>
  </r>
  <r>
    <n v="41"/>
    <x v="0"/>
    <e v="#DIV/0!"/>
    <e v="#DIV/0!"/>
    <n v="0"/>
    <e v="#DIV/0!"/>
  </r>
  <r>
    <n v="42"/>
    <x v="0"/>
    <e v="#DIV/0!"/>
    <e v="#DIV/0!"/>
    <n v="0"/>
    <e v="#DIV/0!"/>
  </r>
  <r>
    <n v="43"/>
    <x v="0"/>
    <e v="#DIV/0!"/>
    <e v="#DIV/0!"/>
    <n v="0"/>
    <e v="#DIV/0!"/>
  </r>
  <r>
    <n v="44"/>
    <x v="0"/>
    <e v="#DIV/0!"/>
    <e v="#DIV/0!"/>
    <n v="0"/>
    <e v="#DIV/0!"/>
  </r>
  <r>
    <n v="45"/>
    <x v="0"/>
    <e v="#DIV/0!"/>
    <e v="#DIV/0!"/>
    <n v="0"/>
    <e v="#DIV/0!"/>
  </r>
  <r>
    <n v="46"/>
    <x v="0"/>
    <e v="#DIV/0!"/>
    <e v="#DIV/0!"/>
    <n v="0"/>
    <e v="#DIV/0!"/>
  </r>
  <r>
    <n v="47"/>
    <x v="0"/>
    <e v="#DIV/0!"/>
    <e v="#DIV/0!"/>
    <n v="0"/>
    <e v="#DIV/0!"/>
  </r>
  <r>
    <n v="48"/>
    <x v="0"/>
    <e v="#DIV/0!"/>
    <e v="#DIV/0!"/>
    <n v="0"/>
    <e v="#DIV/0!"/>
  </r>
  <r>
    <n v="49"/>
    <x v="0"/>
    <e v="#DIV/0!"/>
    <e v="#DIV/0!"/>
    <n v="0"/>
    <e v="#DIV/0!"/>
  </r>
  <r>
    <n v="50"/>
    <x v="0"/>
    <e v="#DIV/0!"/>
    <e v="#DIV/0!"/>
    <n v="0"/>
    <e v="#DIV/0!"/>
  </r>
  <r>
    <n v="51"/>
    <x v="0"/>
    <e v="#DIV/0!"/>
    <e v="#DIV/0!"/>
    <n v="0"/>
    <e v="#DIV/0!"/>
  </r>
  <r>
    <n v="52"/>
    <x v="0"/>
    <e v="#DIV/0!"/>
    <e v="#DIV/0!"/>
    <n v="0"/>
    <e v="#DIV/0!"/>
  </r>
  <r>
    <n v="53"/>
    <x v="0"/>
    <e v="#DIV/0!"/>
    <e v="#DIV/0!"/>
    <n v="0"/>
    <e v="#DIV/0!"/>
  </r>
  <r>
    <n v="54"/>
    <x v="0"/>
    <e v="#DIV/0!"/>
    <e v="#DIV/0!"/>
    <n v="0"/>
    <e v="#DIV/0!"/>
  </r>
  <r>
    <n v="55"/>
    <x v="0"/>
    <e v="#DIV/0!"/>
    <e v="#DIV/0!"/>
    <n v="0"/>
    <e v="#DIV/0!"/>
  </r>
  <r>
    <n v="56"/>
    <x v="0"/>
    <e v="#DIV/0!"/>
    <e v="#DIV/0!"/>
    <n v="0"/>
    <e v="#DIV/0!"/>
  </r>
  <r>
    <n v="57"/>
    <x v="0"/>
    <e v="#DIV/0!"/>
    <e v="#DIV/0!"/>
    <n v="0"/>
    <e v="#DIV/0!"/>
  </r>
  <r>
    <n v="58"/>
    <x v="0"/>
    <e v="#DIV/0!"/>
    <e v="#DIV/0!"/>
    <n v="0"/>
    <e v="#DIV/0!"/>
  </r>
  <r>
    <n v="59"/>
    <x v="0"/>
    <e v="#DIV/0!"/>
    <e v="#DIV/0!"/>
    <n v="0"/>
    <e v="#DIV/0!"/>
  </r>
  <r>
    <n v="60"/>
    <x v="0"/>
    <e v="#DIV/0!"/>
    <e v="#DIV/0!"/>
    <n v="0"/>
    <e v="#DIV/0!"/>
  </r>
  <r>
    <n v="61"/>
    <x v="0"/>
    <e v="#DIV/0!"/>
    <e v="#DIV/0!"/>
    <n v="0"/>
    <e v="#DIV/0!"/>
  </r>
  <r>
    <n v="62"/>
    <x v="0"/>
    <e v="#DIV/0!"/>
    <e v="#DIV/0!"/>
    <n v="0"/>
    <e v="#DIV/0!"/>
  </r>
  <r>
    <n v="63"/>
    <x v="0"/>
    <e v="#DIV/0!"/>
    <e v="#DIV/0!"/>
    <n v="0"/>
    <e v="#DIV/0!"/>
  </r>
  <r>
    <n v="64"/>
    <x v="0"/>
    <e v="#DIV/0!"/>
    <e v="#DIV/0!"/>
    <n v="0"/>
    <e v="#DIV/0!"/>
  </r>
  <r>
    <n v="65"/>
    <x v="0"/>
    <e v="#DIV/0!"/>
    <e v="#DIV/0!"/>
    <n v="0"/>
    <e v="#DIV/0!"/>
  </r>
  <r>
    <n v="66"/>
    <x v="0"/>
    <e v="#DIV/0!"/>
    <e v="#DIV/0!"/>
    <n v="0"/>
    <e v="#DIV/0!"/>
  </r>
  <r>
    <n v="67"/>
    <x v="0"/>
    <e v="#DIV/0!"/>
    <e v="#DIV/0!"/>
    <n v="0"/>
    <e v="#DIV/0!"/>
  </r>
  <r>
    <n v="68"/>
    <x v="0"/>
    <e v="#DIV/0!"/>
    <e v="#DIV/0!"/>
    <n v="0"/>
    <e v="#DIV/0!"/>
  </r>
  <r>
    <n v="69"/>
    <x v="0"/>
    <e v="#DIV/0!"/>
    <e v="#DIV/0!"/>
    <n v="0"/>
    <e v="#DIV/0!"/>
  </r>
  <r>
    <n v="70"/>
    <x v="0"/>
    <e v="#DIV/0!"/>
    <e v="#DIV/0!"/>
    <n v="0"/>
    <e v="#DIV/0!"/>
  </r>
  <r>
    <n v="71"/>
    <x v="0"/>
    <e v="#DIV/0!"/>
    <e v="#DIV/0!"/>
    <n v="0"/>
    <e v="#DIV/0!"/>
  </r>
  <r>
    <n v="72"/>
    <x v="0"/>
    <e v="#DIV/0!"/>
    <e v="#DIV/0!"/>
    <n v="0"/>
    <e v="#DIV/0!"/>
  </r>
  <r>
    <n v="73"/>
    <x v="0"/>
    <e v="#DIV/0!"/>
    <e v="#DIV/0!"/>
    <n v="0"/>
    <e v="#DIV/0!"/>
  </r>
  <r>
    <n v="74"/>
    <x v="0"/>
    <e v="#DIV/0!"/>
    <e v="#DIV/0!"/>
    <n v="0"/>
    <e v="#DIV/0!"/>
  </r>
  <r>
    <n v="75"/>
    <x v="0"/>
    <e v="#DIV/0!"/>
    <e v="#DIV/0!"/>
    <n v="0"/>
    <e v="#DIV/0!"/>
  </r>
  <r>
    <n v="76"/>
    <x v="0"/>
    <e v="#DIV/0!"/>
    <e v="#DIV/0!"/>
    <n v="0"/>
    <e v="#DIV/0!"/>
  </r>
  <r>
    <n v="77"/>
    <x v="0"/>
    <e v="#DIV/0!"/>
    <e v="#DIV/0!"/>
    <n v="0"/>
    <e v="#DIV/0!"/>
  </r>
  <r>
    <n v="78"/>
    <x v="0"/>
    <e v="#DIV/0!"/>
    <e v="#DIV/0!"/>
    <n v="0"/>
    <e v="#DIV/0!"/>
  </r>
  <r>
    <n v="79"/>
    <x v="0"/>
    <e v="#DIV/0!"/>
    <e v="#DIV/0!"/>
    <n v="0"/>
    <e v="#DIV/0!"/>
  </r>
  <r>
    <n v="80"/>
    <x v="0"/>
    <e v="#DIV/0!"/>
    <e v="#DIV/0!"/>
    <n v="0"/>
    <e v="#DIV/0!"/>
  </r>
  <r>
    <n v="81"/>
    <x v="0"/>
    <e v="#DIV/0!"/>
    <e v="#DIV/0!"/>
    <n v="0"/>
    <e v="#DIV/0!"/>
  </r>
  <r>
    <n v="82"/>
    <x v="0"/>
    <e v="#DIV/0!"/>
    <e v="#DIV/0!"/>
    <n v="0"/>
    <e v="#DIV/0!"/>
  </r>
  <r>
    <n v="83"/>
    <x v="0"/>
    <e v="#DIV/0!"/>
    <e v="#DIV/0!"/>
    <n v="0"/>
    <e v="#DIV/0!"/>
  </r>
  <r>
    <n v="84"/>
    <x v="0"/>
    <e v="#DIV/0!"/>
    <e v="#DIV/0!"/>
    <n v="0"/>
    <e v="#DIV/0!"/>
  </r>
  <r>
    <n v="85"/>
    <x v="0"/>
    <e v="#DIV/0!"/>
    <e v="#DIV/0!"/>
    <n v="0"/>
    <e v="#DIV/0!"/>
  </r>
  <r>
    <n v="86"/>
    <x v="0"/>
    <e v="#DIV/0!"/>
    <e v="#DIV/0!"/>
    <n v="0"/>
    <e v="#DIV/0!"/>
  </r>
  <r>
    <n v="87"/>
    <x v="0"/>
    <e v="#DIV/0!"/>
    <e v="#DIV/0!"/>
    <n v="0"/>
    <e v="#DIV/0!"/>
  </r>
  <r>
    <n v="88"/>
    <x v="0"/>
    <e v="#DIV/0!"/>
    <e v="#DIV/0!"/>
    <n v="0"/>
    <e v="#DIV/0!"/>
  </r>
  <r>
    <n v="89"/>
    <x v="0"/>
    <e v="#DIV/0!"/>
    <e v="#DIV/0!"/>
    <n v="0"/>
    <e v="#DIV/0!"/>
  </r>
</pivotCacheRecords>
</file>

<file path=xl/pivotCache/pivotCacheRecords2.xml><?xml version="1.0" encoding="utf-8"?>
<pivotCacheRecords xmlns="http://schemas.openxmlformats.org/spreadsheetml/2006/main" xmlns:r="http://schemas.openxmlformats.org/officeDocument/2006/relationships" count="149">
  <r>
    <n v="1"/>
    <x v="0"/>
    <n v="0"/>
    <n v="0"/>
    <n v="0"/>
  </r>
  <r>
    <n v="2"/>
    <x v="0"/>
    <n v="0"/>
    <n v="0"/>
    <n v="0"/>
  </r>
  <r>
    <n v="3"/>
    <x v="0"/>
    <n v="0"/>
    <n v="0"/>
    <n v="0"/>
  </r>
  <r>
    <n v="4"/>
    <x v="0"/>
    <n v="0"/>
    <n v="0"/>
    <n v="0"/>
  </r>
  <r>
    <n v="5"/>
    <x v="0"/>
    <n v="0"/>
    <n v="0"/>
    <n v="0"/>
  </r>
  <r>
    <n v="6"/>
    <x v="0"/>
    <n v="0"/>
    <n v="0"/>
    <n v="0"/>
  </r>
  <r>
    <n v="7"/>
    <x v="0"/>
    <n v="0"/>
    <n v="0"/>
    <n v="0"/>
  </r>
  <r>
    <n v="8"/>
    <x v="0"/>
    <n v="0"/>
    <n v="0"/>
    <n v="0"/>
  </r>
  <r>
    <n v="9"/>
    <x v="0"/>
    <n v="0"/>
    <n v="0"/>
    <n v="0"/>
  </r>
  <r>
    <n v="10"/>
    <x v="0"/>
    <n v="0"/>
    <n v="0"/>
    <n v="0"/>
  </r>
  <r>
    <n v="11"/>
    <x v="0"/>
    <n v="0"/>
    <n v="0"/>
    <n v="0"/>
  </r>
  <r>
    <n v="12"/>
    <x v="0"/>
    <n v="0"/>
    <n v="0"/>
    <n v="0"/>
  </r>
  <r>
    <n v="13"/>
    <x v="0"/>
    <n v="0"/>
    <n v="0"/>
    <n v="0"/>
  </r>
  <r>
    <n v="14"/>
    <x v="0"/>
    <n v="0"/>
    <n v="0"/>
    <n v="0"/>
  </r>
  <r>
    <n v="15"/>
    <x v="0"/>
    <n v="0"/>
    <n v="0"/>
    <n v="0"/>
  </r>
  <r>
    <n v="16"/>
    <x v="0"/>
    <n v="0"/>
    <n v="0"/>
    <n v="0"/>
  </r>
  <r>
    <n v="17"/>
    <x v="0"/>
    <n v="0"/>
    <n v="0"/>
    <n v="0"/>
  </r>
  <r>
    <n v="18"/>
    <x v="0"/>
    <n v="0"/>
    <n v="0"/>
    <n v="0"/>
  </r>
  <r>
    <n v="19"/>
    <x v="0"/>
    <n v="0"/>
    <n v="0"/>
    <n v="0"/>
  </r>
  <r>
    <n v="20"/>
    <x v="0"/>
    <n v="0"/>
    <n v="0"/>
    <n v="0"/>
  </r>
  <r>
    <n v="21"/>
    <x v="0"/>
    <n v="0"/>
    <n v="0"/>
    <n v="0"/>
  </r>
  <r>
    <n v="22"/>
    <x v="0"/>
    <n v="0"/>
    <n v="0"/>
    <n v="0"/>
  </r>
  <r>
    <n v="23"/>
    <x v="0"/>
    <n v="0"/>
    <n v="0"/>
    <n v="0"/>
  </r>
  <r>
    <n v="24"/>
    <x v="0"/>
    <n v="0"/>
    <n v="0"/>
    <n v="0"/>
  </r>
  <r>
    <n v="25"/>
    <x v="0"/>
    <n v="0"/>
    <n v="0"/>
    <n v="0"/>
  </r>
  <r>
    <n v="26"/>
    <x v="0"/>
    <n v="0"/>
    <n v="0"/>
    <n v="0"/>
  </r>
  <r>
    <n v="27"/>
    <x v="0"/>
    <n v="0"/>
    <n v="0"/>
    <n v="0"/>
  </r>
  <r>
    <n v="28"/>
    <x v="0"/>
    <n v="0"/>
    <n v="0"/>
    <n v="0"/>
  </r>
  <r>
    <n v="29"/>
    <x v="0"/>
    <n v="0"/>
    <n v="0"/>
    <n v="0"/>
  </r>
  <r>
    <n v="30"/>
    <x v="0"/>
    <n v="0"/>
    <n v="0"/>
    <n v="0"/>
  </r>
  <r>
    <n v="31"/>
    <x v="0"/>
    <n v="0"/>
    <n v="0"/>
    <n v="0"/>
  </r>
  <r>
    <n v="32"/>
    <x v="0"/>
    <n v="0"/>
    <n v="0"/>
    <n v="0"/>
  </r>
  <r>
    <n v="33"/>
    <x v="0"/>
    <n v="0"/>
    <n v="0"/>
    <n v="0"/>
  </r>
  <r>
    <n v="34"/>
    <x v="0"/>
    <n v="0"/>
    <n v="0"/>
    <n v="0"/>
  </r>
  <r>
    <n v="35"/>
    <x v="0"/>
    <n v="0"/>
    <n v="0"/>
    <n v="0"/>
  </r>
  <r>
    <n v="36"/>
    <x v="0"/>
    <n v="0"/>
    <n v="0"/>
    <n v="0"/>
  </r>
  <r>
    <n v="37"/>
    <x v="0"/>
    <n v="0"/>
    <n v="0"/>
    <n v="0"/>
  </r>
  <r>
    <n v="38"/>
    <x v="0"/>
    <n v="0"/>
    <n v="0"/>
    <n v="0"/>
  </r>
  <r>
    <n v="39"/>
    <x v="0"/>
    <n v="0"/>
    <n v="0"/>
    <n v="0"/>
  </r>
  <r>
    <n v="40"/>
    <x v="0"/>
    <n v="0"/>
    <n v="0"/>
    <n v="0"/>
  </r>
  <r>
    <n v="41"/>
    <x v="0"/>
    <n v="0"/>
    <n v="0"/>
    <n v="0"/>
  </r>
  <r>
    <n v="42"/>
    <x v="0"/>
    <n v="0"/>
    <n v="0"/>
    <n v="0"/>
  </r>
  <r>
    <n v="43"/>
    <x v="0"/>
    <n v="0"/>
    <n v="0"/>
    <n v="0"/>
  </r>
  <r>
    <n v="44"/>
    <x v="0"/>
    <n v="0"/>
    <n v="0"/>
    <n v="0"/>
  </r>
  <r>
    <n v="45"/>
    <x v="0"/>
    <n v="0"/>
    <n v="0"/>
    <n v="0"/>
  </r>
  <r>
    <n v="46"/>
    <x v="0"/>
    <n v="0"/>
    <n v="0"/>
    <n v="0"/>
  </r>
  <r>
    <n v="47"/>
    <x v="0"/>
    <n v="0"/>
    <n v="0"/>
    <n v="0"/>
  </r>
  <r>
    <n v="48"/>
    <x v="0"/>
    <n v="0"/>
    <n v="0"/>
    <n v="0"/>
  </r>
  <r>
    <n v="49"/>
    <x v="0"/>
    <n v="0"/>
    <n v="0"/>
    <n v="0"/>
  </r>
  <r>
    <n v="50"/>
    <x v="0"/>
    <n v="0"/>
    <n v="0"/>
    <n v="0"/>
  </r>
  <r>
    <n v="51"/>
    <x v="0"/>
    <n v="0"/>
    <n v="0"/>
    <n v="0"/>
  </r>
  <r>
    <n v="52"/>
    <x v="0"/>
    <n v="0"/>
    <n v="0"/>
    <n v="0"/>
  </r>
  <r>
    <n v="53"/>
    <x v="0"/>
    <n v="0"/>
    <n v="0"/>
    <n v="0"/>
  </r>
  <r>
    <n v="54"/>
    <x v="0"/>
    <n v="0"/>
    <n v="0"/>
    <n v="0"/>
  </r>
  <r>
    <n v="55"/>
    <x v="0"/>
    <n v="0"/>
    <n v="0"/>
    <n v="0"/>
  </r>
  <r>
    <n v="56"/>
    <x v="0"/>
    <n v="0"/>
    <n v="0"/>
    <n v="0"/>
  </r>
  <r>
    <n v="57"/>
    <x v="0"/>
    <n v="0"/>
    <n v="0"/>
    <n v="0"/>
  </r>
  <r>
    <n v="58"/>
    <x v="0"/>
    <n v="0"/>
    <n v="0"/>
    <n v="0"/>
  </r>
  <r>
    <n v="59"/>
    <x v="0"/>
    <n v="0"/>
    <n v="0"/>
    <n v="0"/>
  </r>
  <r>
    <n v="60"/>
    <x v="0"/>
    <n v="0"/>
    <n v="0"/>
    <n v="0"/>
  </r>
  <r>
    <n v="61"/>
    <x v="0"/>
    <n v="0"/>
    <n v="0"/>
    <n v="0"/>
  </r>
  <r>
    <n v="62"/>
    <x v="0"/>
    <n v="0"/>
    <n v="0"/>
    <n v="0"/>
  </r>
  <r>
    <n v="63"/>
    <x v="0"/>
    <n v="0"/>
    <n v="0"/>
    <n v="0"/>
  </r>
  <r>
    <n v="64"/>
    <x v="0"/>
    <n v="0"/>
    <n v="0"/>
    <n v="0"/>
  </r>
  <r>
    <n v="65"/>
    <x v="0"/>
    <n v="0"/>
    <n v="0"/>
    <n v="0"/>
  </r>
  <r>
    <n v="66"/>
    <x v="0"/>
    <n v="0"/>
    <n v="0"/>
    <n v="0"/>
  </r>
  <r>
    <n v="67"/>
    <x v="0"/>
    <n v="0"/>
    <n v="0"/>
    <n v="0"/>
  </r>
  <r>
    <n v="68"/>
    <x v="0"/>
    <n v="0"/>
    <n v="0"/>
    <n v="0"/>
  </r>
  <r>
    <n v="69"/>
    <x v="0"/>
    <n v="0"/>
    <n v="0"/>
    <n v="0"/>
  </r>
  <r>
    <n v="70"/>
    <x v="0"/>
    <n v="0"/>
    <n v="0"/>
    <n v="0"/>
  </r>
  <r>
    <n v="71"/>
    <x v="0"/>
    <n v="0"/>
    <n v="0"/>
    <n v="0"/>
  </r>
  <r>
    <n v="72"/>
    <x v="0"/>
    <n v="0"/>
    <n v="0"/>
    <n v="0"/>
  </r>
  <r>
    <n v="73"/>
    <x v="0"/>
    <n v="0"/>
    <n v="0"/>
    <n v="0"/>
  </r>
  <r>
    <n v="74"/>
    <x v="0"/>
    <n v="0"/>
    <n v="0"/>
    <n v="0"/>
  </r>
  <r>
    <n v="75"/>
    <x v="0"/>
    <n v="0"/>
    <n v="0"/>
    <n v="0"/>
  </r>
  <r>
    <n v="76"/>
    <x v="0"/>
    <n v="0"/>
    <n v="0"/>
    <n v="0"/>
  </r>
  <r>
    <n v="77"/>
    <x v="0"/>
    <n v="0"/>
    <n v="0"/>
    <n v="0"/>
  </r>
  <r>
    <n v="78"/>
    <x v="0"/>
    <n v="0"/>
    <n v="0"/>
    <n v="0"/>
  </r>
  <r>
    <n v="79"/>
    <x v="0"/>
    <n v="0"/>
    <n v="0"/>
    <n v="0"/>
  </r>
  <r>
    <n v="80"/>
    <x v="0"/>
    <n v="0"/>
    <n v="0"/>
    <n v="0"/>
  </r>
  <r>
    <n v="81"/>
    <x v="0"/>
    <n v="0"/>
    <n v="0"/>
    <n v="0"/>
  </r>
  <r>
    <n v="82"/>
    <x v="0"/>
    <n v="0"/>
    <n v="0"/>
    <n v="0"/>
  </r>
  <r>
    <n v="83"/>
    <x v="0"/>
    <n v="0"/>
    <n v="0"/>
    <n v="0"/>
  </r>
  <r>
    <n v="84"/>
    <x v="0"/>
    <n v="0"/>
    <n v="0"/>
    <n v="0"/>
  </r>
  <r>
    <n v="85"/>
    <x v="0"/>
    <n v="0"/>
    <n v="0"/>
    <n v="0"/>
  </r>
  <r>
    <n v="86"/>
    <x v="0"/>
    <n v="0"/>
    <n v="0"/>
    <n v="0"/>
  </r>
  <r>
    <n v="87"/>
    <x v="0"/>
    <n v="0"/>
    <n v="0"/>
    <n v="0"/>
  </r>
  <r>
    <n v="88"/>
    <x v="0"/>
    <n v="0"/>
    <n v="0"/>
    <n v="0"/>
  </r>
  <r>
    <n v="89"/>
    <x v="0"/>
    <n v="0"/>
    <n v="0"/>
    <n v="0"/>
  </r>
  <r>
    <n v="90"/>
    <x v="0"/>
    <n v="0"/>
    <n v="0"/>
    <n v="0"/>
  </r>
  <r>
    <n v="91"/>
    <x v="0"/>
    <n v="0"/>
    <n v="0"/>
    <n v="0"/>
  </r>
  <r>
    <n v="92"/>
    <x v="0"/>
    <n v="0"/>
    <n v="0"/>
    <n v="0"/>
  </r>
  <r>
    <n v="93"/>
    <x v="0"/>
    <n v="0"/>
    <n v="0"/>
    <n v="0"/>
  </r>
  <r>
    <n v="94"/>
    <x v="0"/>
    <n v="0"/>
    <n v="0"/>
    <n v="0"/>
  </r>
  <r>
    <n v="95"/>
    <x v="0"/>
    <n v="0"/>
    <n v="0"/>
    <n v="0"/>
  </r>
  <r>
    <n v="96"/>
    <x v="0"/>
    <n v="0"/>
    <n v="0"/>
    <n v="0"/>
  </r>
  <r>
    <n v="97"/>
    <x v="0"/>
    <n v="0"/>
    <n v="0"/>
    <n v="0"/>
  </r>
  <r>
    <n v="98"/>
    <x v="0"/>
    <n v="0"/>
    <n v="0"/>
    <n v="0"/>
  </r>
  <r>
    <n v="99"/>
    <x v="0"/>
    <n v="0"/>
    <n v="0"/>
    <n v="0"/>
  </r>
  <r>
    <n v="100"/>
    <x v="0"/>
    <n v="0"/>
    <n v="0"/>
    <n v="0"/>
  </r>
  <r>
    <n v="101"/>
    <x v="0"/>
    <n v="0"/>
    <n v="0"/>
    <n v="0"/>
  </r>
  <r>
    <n v="102"/>
    <x v="0"/>
    <n v="0"/>
    <n v="0"/>
    <n v="0"/>
  </r>
  <r>
    <n v="103"/>
    <x v="0"/>
    <n v="0"/>
    <n v="0"/>
    <n v="0"/>
  </r>
  <r>
    <n v="104"/>
    <x v="0"/>
    <n v="0"/>
    <n v="0"/>
    <n v="0"/>
  </r>
  <r>
    <n v="105"/>
    <x v="0"/>
    <n v="0"/>
    <n v="0"/>
    <n v="0"/>
  </r>
  <r>
    <n v="106"/>
    <x v="0"/>
    <n v="0"/>
    <n v="0"/>
    <n v="0"/>
  </r>
  <r>
    <n v="107"/>
    <x v="0"/>
    <n v="0"/>
    <n v="0"/>
    <n v="0"/>
  </r>
  <r>
    <n v="108"/>
    <x v="0"/>
    <n v="0"/>
    <n v="0"/>
    <n v="0"/>
  </r>
  <r>
    <n v="109"/>
    <x v="0"/>
    <n v="0"/>
    <n v="0"/>
    <n v="0"/>
  </r>
  <r>
    <n v="110"/>
    <x v="0"/>
    <n v="0"/>
    <n v="0"/>
    <n v="0"/>
  </r>
  <r>
    <n v="111"/>
    <x v="0"/>
    <n v="0"/>
    <n v="0"/>
    <n v="0"/>
  </r>
  <r>
    <n v="112"/>
    <x v="0"/>
    <n v="0"/>
    <n v="0"/>
    <n v="0"/>
  </r>
  <r>
    <n v="113"/>
    <x v="0"/>
    <n v="0"/>
    <n v="0"/>
    <n v="0"/>
  </r>
  <r>
    <n v="114"/>
    <x v="0"/>
    <n v="0"/>
    <n v="0"/>
    <n v="0"/>
  </r>
  <r>
    <n v="115"/>
    <x v="0"/>
    <n v="0"/>
    <n v="0"/>
    <n v="0"/>
  </r>
  <r>
    <n v="116"/>
    <x v="0"/>
    <n v="0"/>
    <n v="0"/>
    <n v="0"/>
  </r>
  <r>
    <n v="117"/>
    <x v="0"/>
    <n v="0"/>
    <n v="0"/>
    <n v="0"/>
  </r>
  <r>
    <n v="118"/>
    <x v="0"/>
    <n v="0"/>
    <n v="0"/>
    <n v="0"/>
  </r>
  <r>
    <n v="119"/>
    <x v="0"/>
    <n v="0"/>
    <n v="0"/>
    <n v="0"/>
  </r>
  <r>
    <n v="120"/>
    <x v="0"/>
    <n v="0"/>
    <n v="0"/>
    <n v="0"/>
  </r>
  <r>
    <n v="121"/>
    <x v="0"/>
    <n v="0"/>
    <n v="0"/>
    <n v="0"/>
  </r>
  <r>
    <n v="122"/>
    <x v="0"/>
    <n v="0"/>
    <n v="0"/>
    <n v="0"/>
  </r>
  <r>
    <n v="123"/>
    <x v="0"/>
    <n v="0"/>
    <n v="0"/>
    <n v="0"/>
  </r>
  <r>
    <n v="124"/>
    <x v="0"/>
    <n v="0"/>
    <n v="0"/>
    <n v="0"/>
  </r>
  <r>
    <n v="125"/>
    <x v="0"/>
    <n v="0"/>
    <n v="0"/>
    <n v="0"/>
  </r>
  <r>
    <n v="126"/>
    <x v="0"/>
    <n v="0"/>
    <n v="0"/>
    <n v="0"/>
  </r>
  <r>
    <n v="127"/>
    <x v="0"/>
    <n v="0"/>
    <n v="0"/>
    <n v="0"/>
  </r>
  <r>
    <n v="128"/>
    <x v="0"/>
    <n v="0"/>
    <n v="0"/>
    <n v="0"/>
  </r>
  <r>
    <n v="129"/>
    <x v="0"/>
    <n v="0"/>
    <n v="0"/>
    <n v="0"/>
  </r>
  <r>
    <n v="130"/>
    <x v="0"/>
    <n v="0"/>
    <n v="0"/>
    <n v="0"/>
  </r>
  <r>
    <n v="131"/>
    <x v="0"/>
    <n v="0"/>
    <n v="0"/>
    <n v="0"/>
  </r>
  <r>
    <n v="132"/>
    <x v="0"/>
    <n v="0"/>
    <n v="0"/>
    <n v="0"/>
  </r>
  <r>
    <n v="133"/>
    <x v="0"/>
    <n v="0"/>
    <n v="0"/>
    <n v="0"/>
  </r>
  <r>
    <n v="134"/>
    <x v="0"/>
    <n v="0"/>
    <n v="0"/>
    <n v="0"/>
  </r>
  <r>
    <n v="135"/>
    <x v="0"/>
    <n v="0"/>
    <n v="0"/>
    <n v="0"/>
  </r>
  <r>
    <n v="136"/>
    <x v="0"/>
    <n v="0"/>
    <n v="0"/>
    <n v="0"/>
  </r>
  <r>
    <n v="137"/>
    <x v="0"/>
    <n v="0"/>
    <n v="0"/>
    <n v="0"/>
  </r>
  <r>
    <n v="138"/>
    <x v="0"/>
    <n v="0"/>
    <n v="0"/>
    <n v="0"/>
  </r>
  <r>
    <n v="139"/>
    <x v="0"/>
    <n v="0"/>
    <n v="0"/>
    <n v="0"/>
  </r>
  <r>
    <n v="140"/>
    <x v="0"/>
    <n v="0"/>
    <n v="0"/>
    <n v="0"/>
  </r>
  <r>
    <n v="141"/>
    <x v="0"/>
    <n v="0"/>
    <n v="0"/>
    <n v="0"/>
  </r>
  <r>
    <n v="142"/>
    <x v="0"/>
    <n v="0"/>
    <n v="0"/>
    <n v="0"/>
  </r>
  <r>
    <n v="143"/>
    <x v="0"/>
    <n v="0"/>
    <n v="0"/>
    <n v="0"/>
  </r>
  <r>
    <n v="144"/>
    <x v="0"/>
    <n v="0"/>
    <n v="0"/>
    <n v="0"/>
  </r>
  <r>
    <n v="145"/>
    <x v="0"/>
    <n v="0"/>
    <n v="0"/>
    <n v="0"/>
  </r>
  <r>
    <n v="146"/>
    <x v="0"/>
    <n v="0"/>
    <n v="0"/>
    <n v="0"/>
  </r>
  <r>
    <n v="147"/>
    <x v="0"/>
    <n v="0"/>
    <n v="0"/>
    <n v="0"/>
  </r>
  <r>
    <n v="148"/>
    <x v="0"/>
    <n v="0"/>
    <n v="0"/>
    <n v="0"/>
  </r>
  <r>
    <n v="149"/>
    <x v="0"/>
    <n v="0"/>
    <n v="0"/>
    <n v="0"/>
  </r>
</pivotCacheRecords>
</file>

<file path=xl/pivotCache/pivotCacheRecords3.xml><?xml version="1.0" encoding="utf-8"?>
<pivotCacheRecords xmlns="http://schemas.openxmlformats.org/spreadsheetml/2006/main" xmlns:r="http://schemas.openxmlformats.org/officeDocument/2006/relationships" count="149">
  <r>
    <n v="1"/>
    <x v="0"/>
    <n v="0"/>
    <n v="0"/>
    <n v="0"/>
  </r>
  <r>
    <n v="2"/>
    <x v="0"/>
    <n v="0"/>
    <n v="0"/>
    <n v="0"/>
  </r>
  <r>
    <n v="3"/>
    <x v="0"/>
    <n v="0"/>
    <n v="0"/>
    <n v="0"/>
  </r>
  <r>
    <n v="4"/>
    <x v="0"/>
    <n v="0"/>
    <n v="0"/>
    <n v="0"/>
  </r>
  <r>
    <n v="5"/>
    <x v="0"/>
    <n v="0"/>
    <n v="0"/>
    <n v="0"/>
  </r>
  <r>
    <n v="6"/>
    <x v="0"/>
    <n v="0"/>
    <n v="0"/>
    <n v="0"/>
  </r>
  <r>
    <n v="7"/>
    <x v="0"/>
    <n v="0"/>
    <n v="0"/>
    <n v="0"/>
  </r>
  <r>
    <n v="8"/>
    <x v="0"/>
    <n v="0"/>
    <n v="0"/>
    <n v="0"/>
  </r>
  <r>
    <n v="9"/>
    <x v="0"/>
    <n v="0"/>
    <n v="0"/>
    <n v="0"/>
  </r>
  <r>
    <n v="10"/>
    <x v="0"/>
    <n v="0"/>
    <n v="0"/>
    <n v="0"/>
  </r>
  <r>
    <n v="11"/>
    <x v="0"/>
    <n v="0"/>
    <n v="0"/>
    <n v="0"/>
  </r>
  <r>
    <n v="12"/>
    <x v="0"/>
    <n v="0"/>
    <n v="0"/>
    <n v="0"/>
  </r>
  <r>
    <n v="13"/>
    <x v="0"/>
    <n v="0"/>
    <n v="0"/>
    <n v="0"/>
  </r>
  <r>
    <n v="14"/>
    <x v="0"/>
    <n v="0"/>
    <n v="0"/>
    <n v="0"/>
  </r>
  <r>
    <n v="15"/>
    <x v="0"/>
    <n v="0"/>
    <n v="0"/>
    <n v="0"/>
  </r>
  <r>
    <n v="16"/>
    <x v="0"/>
    <n v="0"/>
    <n v="0"/>
    <n v="0"/>
  </r>
  <r>
    <n v="17"/>
    <x v="0"/>
    <n v="0"/>
    <n v="0"/>
    <n v="0"/>
  </r>
  <r>
    <n v="18"/>
    <x v="0"/>
    <n v="0"/>
    <n v="0"/>
    <n v="0"/>
  </r>
  <r>
    <n v="19"/>
    <x v="0"/>
    <n v="0"/>
    <n v="0"/>
    <n v="0"/>
  </r>
  <r>
    <n v="20"/>
    <x v="0"/>
    <n v="0"/>
    <n v="0"/>
    <n v="0"/>
  </r>
  <r>
    <n v="21"/>
    <x v="0"/>
    <n v="0"/>
    <n v="0"/>
    <n v="0"/>
  </r>
  <r>
    <n v="22"/>
    <x v="0"/>
    <n v="0"/>
    <n v="0"/>
    <n v="0"/>
  </r>
  <r>
    <n v="23"/>
    <x v="0"/>
    <n v="0"/>
    <n v="0"/>
    <n v="0"/>
  </r>
  <r>
    <n v="24"/>
    <x v="0"/>
    <n v="0"/>
    <n v="0"/>
    <n v="0"/>
  </r>
  <r>
    <n v="25"/>
    <x v="0"/>
    <n v="0"/>
    <n v="0"/>
    <n v="0"/>
  </r>
  <r>
    <n v="26"/>
    <x v="0"/>
    <n v="0"/>
    <n v="0"/>
    <n v="0"/>
  </r>
  <r>
    <n v="27"/>
    <x v="0"/>
    <n v="0"/>
    <n v="0"/>
    <n v="0"/>
  </r>
  <r>
    <n v="28"/>
    <x v="0"/>
    <n v="0"/>
    <n v="0"/>
    <n v="0"/>
  </r>
  <r>
    <n v="29"/>
    <x v="0"/>
    <n v="0"/>
    <n v="0"/>
    <n v="0"/>
  </r>
  <r>
    <n v="30"/>
    <x v="0"/>
    <n v="0"/>
    <n v="0"/>
    <n v="0"/>
  </r>
  <r>
    <n v="31"/>
    <x v="0"/>
    <n v="0"/>
    <n v="0"/>
    <n v="0"/>
  </r>
  <r>
    <n v="32"/>
    <x v="0"/>
    <n v="0"/>
    <n v="0"/>
    <n v="0"/>
  </r>
  <r>
    <n v="33"/>
    <x v="0"/>
    <n v="0"/>
    <n v="0"/>
    <n v="0"/>
  </r>
  <r>
    <n v="34"/>
    <x v="0"/>
    <n v="0"/>
    <n v="0"/>
    <n v="0"/>
  </r>
  <r>
    <n v="35"/>
    <x v="0"/>
    <n v="0"/>
    <n v="0"/>
    <n v="0"/>
  </r>
  <r>
    <n v="36"/>
    <x v="0"/>
    <n v="0"/>
    <n v="0"/>
    <n v="0"/>
  </r>
  <r>
    <n v="37"/>
    <x v="0"/>
    <n v="0"/>
    <n v="0"/>
    <n v="0"/>
  </r>
  <r>
    <n v="38"/>
    <x v="0"/>
    <n v="0"/>
    <n v="0"/>
    <n v="0"/>
  </r>
  <r>
    <n v="39"/>
    <x v="0"/>
    <n v="0"/>
    <n v="0"/>
    <n v="0"/>
  </r>
  <r>
    <n v="40"/>
    <x v="0"/>
    <n v="0"/>
    <n v="0"/>
    <n v="0"/>
  </r>
  <r>
    <n v="41"/>
    <x v="0"/>
    <n v="0"/>
    <n v="0"/>
    <n v="0"/>
  </r>
  <r>
    <n v="42"/>
    <x v="0"/>
    <n v="0"/>
    <n v="0"/>
    <n v="0"/>
  </r>
  <r>
    <n v="43"/>
    <x v="0"/>
    <n v="0"/>
    <n v="0"/>
    <n v="0"/>
  </r>
  <r>
    <n v="44"/>
    <x v="0"/>
    <n v="0"/>
    <n v="0"/>
    <n v="0"/>
  </r>
  <r>
    <n v="45"/>
    <x v="0"/>
    <n v="0"/>
    <n v="0"/>
    <n v="0"/>
  </r>
  <r>
    <n v="46"/>
    <x v="0"/>
    <n v="0"/>
    <n v="0"/>
    <n v="0"/>
  </r>
  <r>
    <n v="47"/>
    <x v="0"/>
    <n v="0"/>
    <n v="0"/>
    <n v="0"/>
  </r>
  <r>
    <n v="48"/>
    <x v="0"/>
    <n v="0"/>
    <n v="0"/>
    <n v="0"/>
  </r>
  <r>
    <n v="49"/>
    <x v="0"/>
    <n v="0"/>
    <n v="0"/>
    <n v="0"/>
  </r>
  <r>
    <n v="50"/>
    <x v="0"/>
    <n v="0"/>
    <n v="0"/>
    <n v="0"/>
  </r>
  <r>
    <n v="51"/>
    <x v="0"/>
    <n v="0"/>
    <n v="0"/>
    <n v="0"/>
  </r>
  <r>
    <n v="52"/>
    <x v="0"/>
    <n v="0"/>
    <n v="0"/>
    <n v="0"/>
  </r>
  <r>
    <n v="53"/>
    <x v="0"/>
    <n v="0"/>
    <n v="0"/>
    <n v="0"/>
  </r>
  <r>
    <n v="54"/>
    <x v="0"/>
    <n v="0"/>
    <n v="0"/>
    <n v="0"/>
  </r>
  <r>
    <n v="55"/>
    <x v="0"/>
    <n v="0"/>
    <n v="0"/>
    <n v="0"/>
  </r>
  <r>
    <n v="56"/>
    <x v="0"/>
    <n v="0"/>
    <n v="0"/>
    <n v="0"/>
  </r>
  <r>
    <n v="57"/>
    <x v="0"/>
    <n v="0"/>
    <n v="0"/>
    <n v="0"/>
  </r>
  <r>
    <n v="58"/>
    <x v="0"/>
    <n v="0"/>
    <n v="0"/>
    <n v="0"/>
  </r>
  <r>
    <n v="59"/>
    <x v="0"/>
    <n v="0"/>
    <n v="0"/>
    <n v="0"/>
  </r>
  <r>
    <n v="60"/>
    <x v="0"/>
    <n v="0"/>
    <n v="0"/>
    <n v="0"/>
  </r>
  <r>
    <n v="61"/>
    <x v="0"/>
    <n v="0"/>
    <n v="0"/>
    <n v="0"/>
  </r>
  <r>
    <n v="62"/>
    <x v="0"/>
    <n v="0"/>
    <n v="0"/>
    <n v="0"/>
  </r>
  <r>
    <n v="63"/>
    <x v="0"/>
    <n v="0"/>
    <n v="0"/>
    <n v="0"/>
  </r>
  <r>
    <n v="64"/>
    <x v="0"/>
    <n v="0"/>
    <n v="0"/>
    <n v="0"/>
  </r>
  <r>
    <n v="65"/>
    <x v="0"/>
    <n v="0"/>
    <n v="0"/>
    <n v="0"/>
  </r>
  <r>
    <n v="66"/>
    <x v="0"/>
    <n v="0"/>
    <n v="0"/>
    <n v="0"/>
  </r>
  <r>
    <n v="67"/>
    <x v="0"/>
    <n v="0"/>
    <n v="0"/>
    <n v="0"/>
  </r>
  <r>
    <n v="68"/>
    <x v="0"/>
    <n v="0"/>
    <n v="0"/>
    <n v="0"/>
  </r>
  <r>
    <n v="69"/>
    <x v="0"/>
    <n v="0"/>
    <n v="0"/>
    <n v="0"/>
  </r>
  <r>
    <n v="70"/>
    <x v="0"/>
    <n v="0"/>
    <n v="0"/>
    <n v="0"/>
  </r>
  <r>
    <n v="71"/>
    <x v="0"/>
    <n v="0"/>
    <n v="0"/>
    <n v="0"/>
  </r>
  <r>
    <n v="72"/>
    <x v="0"/>
    <n v="0"/>
    <n v="0"/>
    <n v="0"/>
  </r>
  <r>
    <n v="73"/>
    <x v="0"/>
    <n v="0"/>
    <n v="0"/>
    <n v="0"/>
  </r>
  <r>
    <n v="74"/>
    <x v="0"/>
    <n v="0"/>
    <n v="0"/>
    <n v="0"/>
  </r>
  <r>
    <n v="75"/>
    <x v="0"/>
    <n v="0"/>
    <n v="0"/>
    <n v="0"/>
  </r>
  <r>
    <n v="76"/>
    <x v="0"/>
    <n v="0"/>
    <n v="0"/>
    <n v="0"/>
  </r>
  <r>
    <n v="77"/>
    <x v="0"/>
    <n v="0"/>
    <n v="0"/>
    <n v="0"/>
  </r>
  <r>
    <n v="78"/>
    <x v="0"/>
    <n v="0"/>
    <n v="0"/>
    <n v="0"/>
  </r>
  <r>
    <n v="79"/>
    <x v="0"/>
    <n v="0"/>
    <n v="0"/>
    <n v="0"/>
  </r>
  <r>
    <n v="80"/>
    <x v="0"/>
    <n v="0"/>
    <n v="0"/>
    <n v="0"/>
  </r>
  <r>
    <n v="81"/>
    <x v="0"/>
    <n v="0"/>
    <n v="0"/>
    <n v="0"/>
  </r>
  <r>
    <n v="82"/>
    <x v="0"/>
    <n v="0"/>
    <n v="0"/>
    <n v="0"/>
  </r>
  <r>
    <n v="83"/>
    <x v="0"/>
    <n v="0"/>
    <n v="0"/>
    <n v="0"/>
  </r>
  <r>
    <n v="84"/>
    <x v="0"/>
    <n v="0"/>
    <n v="0"/>
    <n v="0"/>
  </r>
  <r>
    <n v="85"/>
    <x v="0"/>
    <n v="0"/>
    <n v="0"/>
    <n v="0"/>
  </r>
  <r>
    <n v="86"/>
    <x v="0"/>
    <n v="0"/>
    <n v="0"/>
    <n v="0"/>
  </r>
  <r>
    <n v="87"/>
    <x v="0"/>
    <n v="0"/>
    <n v="0"/>
    <n v="0"/>
  </r>
  <r>
    <n v="88"/>
    <x v="0"/>
    <n v="0"/>
    <n v="0"/>
    <n v="0"/>
  </r>
  <r>
    <n v="89"/>
    <x v="0"/>
    <n v="0"/>
    <n v="0"/>
    <n v="0"/>
  </r>
  <r>
    <n v="90"/>
    <x v="0"/>
    <n v="0"/>
    <n v="0"/>
    <n v="0"/>
  </r>
  <r>
    <n v="91"/>
    <x v="0"/>
    <n v="0"/>
    <n v="0"/>
    <n v="0"/>
  </r>
  <r>
    <n v="92"/>
    <x v="0"/>
    <n v="0"/>
    <n v="0"/>
    <n v="0"/>
  </r>
  <r>
    <n v="93"/>
    <x v="0"/>
    <n v="0"/>
    <n v="0"/>
    <n v="0"/>
  </r>
  <r>
    <n v="94"/>
    <x v="0"/>
    <n v="0"/>
    <n v="0"/>
    <n v="0"/>
  </r>
  <r>
    <n v="95"/>
    <x v="0"/>
    <n v="0"/>
    <n v="0"/>
    <n v="0"/>
  </r>
  <r>
    <n v="96"/>
    <x v="0"/>
    <n v="0"/>
    <n v="0"/>
    <n v="0"/>
  </r>
  <r>
    <n v="97"/>
    <x v="0"/>
    <n v="0"/>
    <n v="0"/>
    <n v="0"/>
  </r>
  <r>
    <n v="98"/>
    <x v="0"/>
    <n v="0"/>
    <n v="0"/>
    <n v="0"/>
  </r>
  <r>
    <n v="99"/>
    <x v="0"/>
    <n v="0"/>
    <n v="0"/>
    <n v="0"/>
  </r>
  <r>
    <n v="100"/>
    <x v="0"/>
    <n v="0"/>
    <n v="0"/>
    <n v="0"/>
  </r>
  <r>
    <n v="101"/>
    <x v="0"/>
    <n v="0"/>
    <n v="0"/>
    <n v="0"/>
  </r>
  <r>
    <n v="102"/>
    <x v="0"/>
    <n v="0"/>
    <n v="0"/>
    <n v="0"/>
  </r>
  <r>
    <n v="103"/>
    <x v="0"/>
    <n v="0"/>
    <n v="0"/>
    <n v="0"/>
  </r>
  <r>
    <n v="104"/>
    <x v="0"/>
    <n v="0"/>
    <n v="0"/>
    <n v="0"/>
  </r>
  <r>
    <n v="105"/>
    <x v="0"/>
    <n v="0"/>
    <n v="0"/>
    <n v="0"/>
  </r>
  <r>
    <n v="106"/>
    <x v="0"/>
    <n v="0"/>
    <n v="0"/>
    <n v="0"/>
  </r>
  <r>
    <n v="107"/>
    <x v="0"/>
    <n v="0"/>
    <n v="0"/>
    <n v="0"/>
  </r>
  <r>
    <n v="108"/>
    <x v="0"/>
    <n v="0"/>
    <n v="0"/>
    <n v="0"/>
  </r>
  <r>
    <n v="109"/>
    <x v="0"/>
    <n v="0"/>
    <n v="0"/>
    <n v="0"/>
  </r>
  <r>
    <n v="110"/>
    <x v="0"/>
    <n v="0"/>
    <n v="0"/>
    <n v="0"/>
  </r>
  <r>
    <n v="111"/>
    <x v="0"/>
    <n v="0"/>
    <n v="0"/>
    <n v="0"/>
  </r>
  <r>
    <n v="112"/>
    <x v="0"/>
    <n v="0"/>
    <n v="0"/>
    <n v="0"/>
  </r>
  <r>
    <n v="113"/>
    <x v="0"/>
    <n v="0"/>
    <n v="0"/>
    <n v="0"/>
  </r>
  <r>
    <n v="114"/>
    <x v="0"/>
    <n v="0"/>
    <n v="0"/>
    <n v="0"/>
  </r>
  <r>
    <n v="115"/>
    <x v="0"/>
    <n v="0"/>
    <n v="0"/>
    <n v="0"/>
  </r>
  <r>
    <n v="116"/>
    <x v="0"/>
    <n v="0"/>
    <n v="0"/>
    <n v="0"/>
  </r>
  <r>
    <n v="117"/>
    <x v="0"/>
    <n v="0"/>
    <n v="0"/>
    <n v="0"/>
  </r>
  <r>
    <n v="118"/>
    <x v="0"/>
    <n v="0"/>
    <n v="0"/>
    <n v="0"/>
  </r>
  <r>
    <n v="119"/>
    <x v="0"/>
    <n v="0"/>
    <n v="0"/>
    <n v="0"/>
  </r>
  <r>
    <n v="120"/>
    <x v="0"/>
    <n v="0"/>
    <n v="0"/>
    <n v="0"/>
  </r>
  <r>
    <n v="121"/>
    <x v="0"/>
    <n v="0"/>
    <n v="0"/>
    <n v="0"/>
  </r>
  <r>
    <n v="122"/>
    <x v="0"/>
    <n v="0"/>
    <n v="0"/>
    <n v="0"/>
  </r>
  <r>
    <n v="123"/>
    <x v="0"/>
    <n v="0"/>
    <n v="0"/>
    <n v="0"/>
  </r>
  <r>
    <n v="124"/>
    <x v="0"/>
    <n v="0"/>
    <n v="0"/>
    <n v="0"/>
  </r>
  <r>
    <n v="125"/>
    <x v="0"/>
    <n v="0"/>
    <n v="0"/>
    <n v="0"/>
  </r>
  <r>
    <n v="126"/>
    <x v="0"/>
    <n v="0"/>
    <n v="0"/>
    <n v="0"/>
  </r>
  <r>
    <n v="127"/>
    <x v="0"/>
    <n v="0"/>
    <n v="0"/>
    <n v="0"/>
  </r>
  <r>
    <n v="128"/>
    <x v="0"/>
    <n v="0"/>
    <n v="0"/>
    <n v="0"/>
  </r>
  <r>
    <n v="129"/>
    <x v="0"/>
    <n v="0"/>
    <n v="0"/>
    <n v="0"/>
  </r>
  <r>
    <n v="130"/>
    <x v="0"/>
    <n v="0"/>
    <n v="0"/>
    <n v="0"/>
  </r>
  <r>
    <n v="131"/>
    <x v="0"/>
    <n v="0"/>
    <n v="0"/>
    <n v="0"/>
  </r>
  <r>
    <n v="132"/>
    <x v="0"/>
    <n v="0"/>
    <n v="0"/>
    <n v="0"/>
  </r>
  <r>
    <n v="133"/>
    <x v="0"/>
    <n v="0"/>
    <n v="0"/>
    <n v="0"/>
  </r>
  <r>
    <n v="134"/>
    <x v="0"/>
    <n v="0"/>
    <n v="0"/>
    <n v="0"/>
  </r>
  <r>
    <n v="135"/>
    <x v="0"/>
    <n v="0"/>
    <n v="0"/>
    <n v="0"/>
  </r>
  <r>
    <n v="136"/>
    <x v="0"/>
    <n v="0"/>
    <n v="0"/>
    <n v="0"/>
  </r>
  <r>
    <n v="137"/>
    <x v="0"/>
    <n v="0"/>
    <n v="0"/>
    <n v="0"/>
  </r>
  <r>
    <n v="138"/>
    <x v="0"/>
    <n v="0"/>
    <n v="0"/>
    <n v="0"/>
  </r>
  <r>
    <n v="139"/>
    <x v="0"/>
    <n v="0"/>
    <n v="0"/>
    <n v="0"/>
  </r>
  <r>
    <n v="140"/>
    <x v="0"/>
    <n v="0"/>
    <n v="0"/>
    <n v="0"/>
  </r>
  <r>
    <n v="141"/>
    <x v="0"/>
    <n v="0"/>
    <n v="0"/>
    <n v="0"/>
  </r>
  <r>
    <n v="142"/>
    <x v="0"/>
    <n v="0"/>
    <n v="0"/>
    <n v="0"/>
  </r>
  <r>
    <n v="143"/>
    <x v="0"/>
    <n v="0"/>
    <n v="0"/>
    <n v="0"/>
  </r>
  <r>
    <n v="144"/>
    <x v="0"/>
    <n v="0"/>
    <n v="0"/>
    <n v="0"/>
  </r>
  <r>
    <n v="145"/>
    <x v="0"/>
    <n v="0"/>
    <n v="0"/>
    <n v="0"/>
  </r>
  <r>
    <n v="146"/>
    <x v="0"/>
    <n v="0"/>
    <n v="0"/>
    <n v="0"/>
  </r>
  <r>
    <n v="147"/>
    <x v="0"/>
    <n v="0"/>
    <n v="0"/>
    <n v="0"/>
  </r>
  <r>
    <n v="148"/>
    <x v="0"/>
    <n v="0"/>
    <n v="0"/>
    <n v="0"/>
  </r>
  <r>
    <n v="149"/>
    <x v="0"/>
    <n v="0"/>
    <n v="0"/>
    <n v="0"/>
  </r>
</pivotCacheRecords>
</file>

<file path=xl/pivotCache/pivotCacheRecords4.xml><?xml version="1.0" encoding="utf-8"?>
<pivotCacheRecords xmlns="http://schemas.openxmlformats.org/spreadsheetml/2006/main" xmlns:r="http://schemas.openxmlformats.org/officeDocument/2006/relationships" count="89">
  <r>
    <n v="1"/>
    <x v="0"/>
    <e v="#DIV/0!"/>
    <e v="#DIV/0!"/>
    <n v="0"/>
    <e v="#DIV/0!"/>
  </r>
  <r>
    <n v="2"/>
    <x v="0"/>
    <e v="#DIV/0!"/>
    <e v="#DIV/0!"/>
    <n v="0"/>
    <e v="#DIV/0!"/>
  </r>
  <r>
    <n v="3"/>
    <x v="0"/>
    <e v="#DIV/0!"/>
    <e v="#DIV/0!"/>
    <n v="0"/>
    <e v="#DIV/0!"/>
  </r>
  <r>
    <n v="4"/>
    <x v="0"/>
    <e v="#DIV/0!"/>
    <e v="#DIV/0!"/>
    <n v="0"/>
    <e v="#DIV/0!"/>
  </r>
  <r>
    <n v="5"/>
    <x v="0"/>
    <e v="#DIV/0!"/>
    <e v="#DIV/0!"/>
    <n v="0"/>
    <e v="#DIV/0!"/>
  </r>
  <r>
    <n v="6"/>
    <x v="0"/>
    <e v="#DIV/0!"/>
    <e v="#DIV/0!"/>
    <n v="0"/>
    <e v="#DIV/0!"/>
  </r>
  <r>
    <n v="7"/>
    <x v="0"/>
    <e v="#DIV/0!"/>
    <e v="#DIV/0!"/>
    <n v="0"/>
    <e v="#DIV/0!"/>
  </r>
  <r>
    <n v="8"/>
    <x v="0"/>
    <e v="#DIV/0!"/>
    <e v="#DIV/0!"/>
    <n v="0"/>
    <e v="#DIV/0!"/>
  </r>
  <r>
    <n v="9"/>
    <x v="0"/>
    <e v="#DIV/0!"/>
    <e v="#DIV/0!"/>
    <n v="0"/>
    <e v="#DIV/0!"/>
  </r>
  <r>
    <n v="10"/>
    <x v="0"/>
    <e v="#DIV/0!"/>
    <e v="#DIV/0!"/>
    <n v="0"/>
    <e v="#DIV/0!"/>
  </r>
  <r>
    <n v="11"/>
    <x v="0"/>
    <e v="#DIV/0!"/>
    <e v="#DIV/0!"/>
    <n v="0"/>
    <e v="#DIV/0!"/>
  </r>
  <r>
    <n v="12"/>
    <x v="0"/>
    <e v="#DIV/0!"/>
    <e v="#DIV/0!"/>
    <n v="0"/>
    <e v="#DIV/0!"/>
  </r>
  <r>
    <n v="13"/>
    <x v="0"/>
    <e v="#DIV/0!"/>
    <e v="#DIV/0!"/>
    <n v="0"/>
    <e v="#DIV/0!"/>
  </r>
  <r>
    <n v="14"/>
    <x v="0"/>
    <e v="#DIV/0!"/>
    <e v="#DIV/0!"/>
    <n v="0"/>
    <e v="#DIV/0!"/>
  </r>
  <r>
    <n v="15"/>
    <x v="0"/>
    <e v="#DIV/0!"/>
    <e v="#DIV/0!"/>
    <n v="0"/>
    <e v="#DIV/0!"/>
  </r>
  <r>
    <n v="16"/>
    <x v="0"/>
    <e v="#DIV/0!"/>
    <e v="#DIV/0!"/>
    <n v="0"/>
    <e v="#DIV/0!"/>
  </r>
  <r>
    <n v="17"/>
    <x v="0"/>
    <e v="#DIV/0!"/>
    <e v="#DIV/0!"/>
    <n v="0"/>
    <e v="#DIV/0!"/>
  </r>
  <r>
    <n v="18"/>
    <x v="0"/>
    <e v="#DIV/0!"/>
    <e v="#DIV/0!"/>
    <n v="0"/>
    <e v="#DIV/0!"/>
  </r>
  <r>
    <n v="19"/>
    <x v="0"/>
    <e v="#DIV/0!"/>
    <e v="#DIV/0!"/>
    <n v="0"/>
    <e v="#DIV/0!"/>
  </r>
  <r>
    <n v="20"/>
    <x v="0"/>
    <e v="#DIV/0!"/>
    <e v="#DIV/0!"/>
    <n v="0"/>
    <e v="#DIV/0!"/>
  </r>
  <r>
    <n v="21"/>
    <x v="0"/>
    <e v="#DIV/0!"/>
    <e v="#DIV/0!"/>
    <n v="0"/>
    <e v="#DIV/0!"/>
  </r>
  <r>
    <n v="22"/>
    <x v="0"/>
    <e v="#DIV/0!"/>
    <e v="#DIV/0!"/>
    <n v="0"/>
    <e v="#DIV/0!"/>
  </r>
  <r>
    <n v="23"/>
    <x v="0"/>
    <e v="#DIV/0!"/>
    <e v="#DIV/0!"/>
    <n v="0"/>
    <e v="#DIV/0!"/>
  </r>
  <r>
    <n v="24"/>
    <x v="0"/>
    <e v="#DIV/0!"/>
    <e v="#DIV/0!"/>
    <n v="0"/>
    <e v="#DIV/0!"/>
  </r>
  <r>
    <n v="25"/>
    <x v="0"/>
    <e v="#DIV/0!"/>
    <e v="#DIV/0!"/>
    <n v="0"/>
    <e v="#DIV/0!"/>
  </r>
  <r>
    <n v="26"/>
    <x v="0"/>
    <e v="#DIV/0!"/>
    <e v="#DIV/0!"/>
    <n v="0"/>
    <e v="#DIV/0!"/>
  </r>
  <r>
    <n v="27"/>
    <x v="0"/>
    <e v="#DIV/0!"/>
    <e v="#DIV/0!"/>
    <n v="0"/>
    <e v="#DIV/0!"/>
  </r>
  <r>
    <n v="28"/>
    <x v="0"/>
    <e v="#DIV/0!"/>
    <e v="#DIV/0!"/>
    <n v="0"/>
    <e v="#DIV/0!"/>
  </r>
  <r>
    <n v="29"/>
    <x v="0"/>
    <e v="#DIV/0!"/>
    <e v="#DIV/0!"/>
    <n v="0"/>
    <e v="#DIV/0!"/>
  </r>
  <r>
    <n v="30"/>
    <x v="0"/>
    <e v="#DIV/0!"/>
    <e v="#DIV/0!"/>
    <n v="0"/>
    <e v="#DIV/0!"/>
  </r>
  <r>
    <n v="31"/>
    <x v="0"/>
    <e v="#DIV/0!"/>
    <e v="#DIV/0!"/>
    <n v="0"/>
    <e v="#DIV/0!"/>
  </r>
  <r>
    <n v="32"/>
    <x v="0"/>
    <e v="#DIV/0!"/>
    <e v="#DIV/0!"/>
    <n v="0"/>
    <e v="#DIV/0!"/>
  </r>
  <r>
    <n v="33"/>
    <x v="0"/>
    <e v="#DIV/0!"/>
    <e v="#DIV/0!"/>
    <n v="0"/>
    <e v="#DIV/0!"/>
  </r>
  <r>
    <n v="34"/>
    <x v="0"/>
    <e v="#DIV/0!"/>
    <e v="#DIV/0!"/>
    <n v="0"/>
    <e v="#DIV/0!"/>
  </r>
  <r>
    <n v="35"/>
    <x v="0"/>
    <e v="#DIV/0!"/>
    <e v="#DIV/0!"/>
    <n v="0"/>
    <e v="#DIV/0!"/>
  </r>
  <r>
    <n v="36"/>
    <x v="0"/>
    <e v="#DIV/0!"/>
    <e v="#DIV/0!"/>
    <n v="0"/>
    <e v="#DIV/0!"/>
  </r>
  <r>
    <n v="37"/>
    <x v="0"/>
    <e v="#DIV/0!"/>
    <e v="#DIV/0!"/>
    <n v="0"/>
    <e v="#DIV/0!"/>
  </r>
  <r>
    <n v="38"/>
    <x v="0"/>
    <e v="#DIV/0!"/>
    <e v="#DIV/0!"/>
    <n v="0"/>
    <e v="#DIV/0!"/>
  </r>
  <r>
    <n v="39"/>
    <x v="0"/>
    <e v="#DIV/0!"/>
    <e v="#DIV/0!"/>
    <n v="0"/>
    <e v="#DIV/0!"/>
  </r>
  <r>
    <n v="40"/>
    <x v="0"/>
    <e v="#DIV/0!"/>
    <e v="#DIV/0!"/>
    <n v="0"/>
    <e v="#DIV/0!"/>
  </r>
  <r>
    <n v="41"/>
    <x v="0"/>
    <e v="#DIV/0!"/>
    <e v="#DIV/0!"/>
    <n v="0"/>
    <e v="#DIV/0!"/>
  </r>
  <r>
    <n v="42"/>
    <x v="0"/>
    <e v="#DIV/0!"/>
    <e v="#DIV/0!"/>
    <n v="0"/>
    <e v="#DIV/0!"/>
  </r>
  <r>
    <n v="43"/>
    <x v="0"/>
    <e v="#DIV/0!"/>
    <e v="#DIV/0!"/>
    <n v="0"/>
    <e v="#DIV/0!"/>
  </r>
  <r>
    <n v="44"/>
    <x v="0"/>
    <e v="#DIV/0!"/>
    <e v="#DIV/0!"/>
    <n v="0"/>
    <e v="#DIV/0!"/>
  </r>
  <r>
    <n v="45"/>
    <x v="0"/>
    <e v="#DIV/0!"/>
    <e v="#DIV/0!"/>
    <n v="0"/>
    <e v="#DIV/0!"/>
  </r>
  <r>
    <n v="46"/>
    <x v="0"/>
    <e v="#DIV/0!"/>
    <e v="#DIV/0!"/>
    <n v="0"/>
    <e v="#DIV/0!"/>
  </r>
  <r>
    <n v="47"/>
    <x v="0"/>
    <e v="#DIV/0!"/>
    <e v="#DIV/0!"/>
    <n v="0"/>
    <e v="#DIV/0!"/>
  </r>
  <r>
    <n v="48"/>
    <x v="0"/>
    <e v="#DIV/0!"/>
    <e v="#DIV/0!"/>
    <n v="0"/>
    <e v="#DIV/0!"/>
  </r>
  <r>
    <n v="49"/>
    <x v="0"/>
    <e v="#DIV/0!"/>
    <e v="#DIV/0!"/>
    <n v="0"/>
    <e v="#DIV/0!"/>
  </r>
  <r>
    <n v="50"/>
    <x v="0"/>
    <e v="#DIV/0!"/>
    <e v="#DIV/0!"/>
    <n v="0"/>
    <e v="#DIV/0!"/>
  </r>
  <r>
    <n v="51"/>
    <x v="0"/>
    <e v="#DIV/0!"/>
    <e v="#DIV/0!"/>
    <n v="0"/>
    <e v="#DIV/0!"/>
  </r>
  <r>
    <n v="52"/>
    <x v="0"/>
    <e v="#DIV/0!"/>
    <e v="#DIV/0!"/>
    <n v="0"/>
    <e v="#DIV/0!"/>
  </r>
  <r>
    <n v="53"/>
    <x v="0"/>
    <e v="#DIV/0!"/>
    <e v="#DIV/0!"/>
    <n v="0"/>
    <e v="#DIV/0!"/>
  </r>
  <r>
    <n v="54"/>
    <x v="0"/>
    <e v="#DIV/0!"/>
    <e v="#DIV/0!"/>
    <n v="0"/>
    <e v="#DIV/0!"/>
  </r>
  <r>
    <n v="55"/>
    <x v="0"/>
    <e v="#DIV/0!"/>
    <e v="#DIV/0!"/>
    <n v="0"/>
    <e v="#DIV/0!"/>
  </r>
  <r>
    <n v="56"/>
    <x v="0"/>
    <e v="#DIV/0!"/>
    <e v="#DIV/0!"/>
    <n v="0"/>
    <e v="#DIV/0!"/>
  </r>
  <r>
    <n v="57"/>
    <x v="0"/>
    <e v="#DIV/0!"/>
    <e v="#DIV/0!"/>
    <n v="0"/>
    <e v="#DIV/0!"/>
  </r>
  <r>
    <n v="58"/>
    <x v="0"/>
    <e v="#DIV/0!"/>
    <e v="#DIV/0!"/>
    <n v="0"/>
    <e v="#DIV/0!"/>
  </r>
  <r>
    <n v="59"/>
    <x v="0"/>
    <e v="#DIV/0!"/>
    <e v="#DIV/0!"/>
    <n v="0"/>
    <e v="#DIV/0!"/>
  </r>
  <r>
    <n v="60"/>
    <x v="0"/>
    <e v="#DIV/0!"/>
    <e v="#DIV/0!"/>
    <n v="0"/>
    <e v="#DIV/0!"/>
  </r>
  <r>
    <n v="61"/>
    <x v="0"/>
    <e v="#DIV/0!"/>
    <e v="#DIV/0!"/>
    <n v="0"/>
    <e v="#DIV/0!"/>
  </r>
  <r>
    <n v="62"/>
    <x v="0"/>
    <e v="#DIV/0!"/>
    <e v="#DIV/0!"/>
    <n v="0"/>
    <e v="#DIV/0!"/>
  </r>
  <r>
    <n v="63"/>
    <x v="0"/>
    <e v="#DIV/0!"/>
    <e v="#DIV/0!"/>
    <n v="0"/>
    <e v="#DIV/0!"/>
  </r>
  <r>
    <n v="64"/>
    <x v="0"/>
    <e v="#DIV/0!"/>
    <e v="#DIV/0!"/>
    <n v="0"/>
    <e v="#DIV/0!"/>
  </r>
  <r>
    <n v="65"/>
    <x v="0"/>
    <e v="#DIV/0!"/>
    <e v="#DIV/0!"/>
    <n v="0"/>
    <e v="#DIV/0!"/>
  </r>
  <r>
    <n v="66"/>
    <x v="0"/>
    <e v="#DIV/0!"/>
    <e v="#DIV/0!"/>
    <n v="0"/>
    <e v="#DIV/0!"/>
  </r>
  <r>
    <n v="67"/>
    <x v="0"/>
    <e v="#DIV/0!"/>
    <e v="#DIV/0!"/>
    <n v="0"/>
    <e v="#DIV/0!"/>
  </r>
  <r>
    <n v="68"/>
    <x v="0"/>
    <e v="#DIV/0!"/>
    <e v="#DIV/0!"/>
    <n v="0"/>
    <e v="#DIV/0!"/>
  </r>
  <r>
    <n v="69"/>
    <x v="0"/>
    <e v="#DIV/0!"/>
    <e v="#DIV/0!"/>
    <n v="0"/>
    <e v="#DIV/0!"/>
  </r>
  <r>
    <n v="70"/>
    <x v="0"/>
    <e v="#DIV/0!"/>
    <e v="#DIV/0!"/>
    <n v="0"/>
    <e v="#DIV/0!"/>
  </r>
  <r>
    <n v="71"/>
    <x v="0"/>
    <e v="#DIV/0!"/>
    <e v="#DIV/0!"/>
    <n v="0"/>
    <e v="#DIV/0!"/>
  </r>
  <r>
    <n v="72"/>
    <x v="0"/>
    <e v="#DIV/0!"/>
    <e v="#DIV/0!"/>
    <n v="0"/>
    <e v="#DIV/0!"/>
  </r>
  <r>
    <n v="73"/>
    <x v="0"/>
    <e v="#DIV/0!"/>
    <e v="#DIV/0!"/>
    <n v="0"/>
    <e v="#DIV/0!"/>
  </r>
  <r>
    <n v="74"/>
    <x v="0"/>
    <e v="#DIV/0!"/>
    <e v="#DIV/0!"/>
    <n v="0"/>
    <e v="#DIV/0!"/>
  </r>
  <r>
    <n v="75"/>
    <x v="0"/>
    <e v="#DIV/0!"/>
    <e v="#DIV/0!"/>
    <n v="0"/>
    <e v="#DIV/0!"/>
  </r>
  <r>
    <n v="76"/>
    <x v="0"/>
    <e v="#DIV/0!"/>
    <e v="#DIV/0!"/>
    <n v="0"/>
    <e v="#DIV/0!"/>
  </r>
  <r>
    <n v="77"/>
    <x v="0"/>
    <e v="#DIV/0!"/>
    <e v="#DIV/0!"/>
    <n v="0"/>
    <e v="#DIV/0!"/>
  </r>
  <r>
    <n v="78"/>
    <x v="0"/>
    <e v="#DIV/0!"/>
    <e v="#DIV/0!"/>
    <n v="0"/>
    <e v="#DIV/0!"/>
  </r>
  <r>
    <n v="79"/>
    <x v="0"/>
    <e v="#DIV/0!"/>
    <e v="#DIV/0!"/>
    <n v="0"/>
    <e v="#DIV/0!"/>
  </r>
  <r>
    <n v="80"/>
    <x v="0"/>
    <e v="#DIV/0!"/>
    <e v="#DIV/0!"/>
    <n v="0"/>
    <e v="#DIV/0!"/>
  </r>
  <r>
    <n v="81"/>
    <x v="0"/>
    <e v="#DIV/0!"/>
    <e v="#DIV/0!"/>
    <n v="0"/>
    <e v="#DIV/0!"/>
  </r>
  <r>
    <n v="82"/>
    <x v="0"/>
    <e v="#DIV/0!"/>
    <e v="#DIV/0!"/>
    <n v="0"/>
    <e v="#DIV/0!"/>
  </r>
  <r>
    <n v="83"/>
    <x v="0"/>
    <e v="#DIV/0!"/>
    <e v="#DIV/0!"/>
    <n v="0"/>
    <e v="#DIV/0!"/>
  </r>
  <r>
    <n v="84"/>
    <x v="0"/>
    <e v="#DIV/0!"/>
    <e v="#DIV/0!"/>
    <n v="0"/>
    <e v="#DIV/0!"/>
  </r>
  <r>
    <n v="85"/>
    <x v="0"/>
    <e v="#DIV/0!"/>
    <e v="#DIV/0!"/>
    <n v="0"/>
    <e v="#DIV/0!"/>
  </r>
  <r>
    <n v="86"/>
    <x v="0"/>
    <e v="#DIV/0!"/>
    <e v="#DIV/0!"/>
    <n v="0"/>
    <e v="#DIV/0!"/>
  </r>
  <r>
    <n v="87"/>
    <x v="0"/>
    <e v="#DIV/0!"/>
    <e v="#DIV/0!"/>
    <n v="0"/>
    <e v="#DIV/0!"/>
  </r>
  <r>
    <n v="88"/>
    <x v="0"/>
    <e v="#DIV/0!"/>
    <e v="#DIV/0!"/>
    <n v="0"/>
    <e v="#DIV/0!"/>
  </r>
  <r>
    <n v="89"/>
    <x v="0"/>
    <e v="#DIV/0!"/>
    <e v="#DIV/0!"/>
    <n v="0"/>
    <e v="#DIV/0!"/>
  </r>
</pivotCacheRecords>
</file>

<file path=xl/pivotCache/pivotCacheRecords5.xml><?xml version="1.0" encoding="utf-8"?>
<pivotCacheRecords xmlns="http://schemas.openxmlformats.org/spreadsheetml/2006/main" xmlns:r="http://schemas.openxmlformats.org/officeDocument/2006/relationships" count="89">
  <r>
    <n v="1"/>
    <x v="0"/>
    <e v="#VALUE!"/>
    <e v="#VALUE!"/>
    <n v="0"/>
    <e v="#VALUE!"/>
    <e v="#VALUE!"/>
    <e v="#VALUE!"/>
    <m/>
    <e v="#VALUE!"/>
  </r>
  <r>
    <n v="2"/>
    <x v="0"/>
    <e v="#VALUE!"/>
    <e v="#VALUE!"/>
    <n v="0"/>
    <e v="#VALUE!"/>
    <e v="#VALUE!"/>
    <e v="#VALUE!"/>
    <m/>
    <e v="#VALUE!"/>
  </r>
  <r>
    <n v="3"/>
    <x v="0"/>
    <e v="#VALUE!"/>
    <e v="#VALUE!"/>
    <n v="0"/>
    <e v="#VALUE!"/>
    <e v="#VALUE!"/>
    <e v="#VALUE!"/>
    <m/>
    <e v="#VALUE!"/>
  </r>
  <r>
    <n v="4"/>
    <x v="0"/>
    <e v="#VALUE!"/>
    <e v="#VALUE!"/>
    <n v="0"/>
    <e v="#VALUE!"/>
    <e v="#VALUE!"/>
    <e v="#VALUE!"/>
    <m/>
    <e v="#VALUE!"/>
  </r>
  <r>
    <n v="5"/>
    <x v="0"/>
    <e v="#VALUE!"/>
    <e v="#VALUE!"/>
    <n v="0"/>
    <e v="#VALUE!"/>
    <e v="#VALUE!"/>
    <e v="#VALUE!"/>
    <m/>
    <e v="#VALUE!"/>
  </r>
  <r>
    <n v="6"/>
    <x v="0"/>
    <e v="#VALUE!"/>
    <e v="#VALUE!"/>
    <n v="0"/>
    <e v="#VALUE!"/>
    <e v="#VALUE!"/>
    <e v="#VALUE!"/>
    <m/>
    <e v="#VALUE!"/>
  </r>
  <r>
    <n v="7"/>
    <x v="0"/>
    <e v="#VALUE!"/>
    <e v="#VALUE!"/>
    <n v="0"/>
    <e v="#VALUE!"/>
    <e v="#VALUE!"/>
    <e v="#VALUE!"/>
    <m/>
    <e v="#VALUE!"/>
  </r>
  <r>
    <n v="8"/>
    <x v="0"/>
    <e v="#VALUE!"/>
    <e v="#VALUE!"/>
    <n v="0"/>
    <e v="#VALUE!"/>
    <e v="#VALUE!"/>
    <e v="#VALUE!"/>
    <m/>
    <e v="#VALUE!"/>
  </r>
  <r>
    <n v="9"/>
    <x v="0"/>
    <e v="#VALUE!"/>
    <e v="#VALUE!"/>
    <n v="0"/>
    <e v="#VALUE!"/>
    <e v="#VALUE!"/>
    <e v="#VALUE!"/>
    <m/>
    <e v="#VALUE!"/>
  </r>
  <r>
    <n v="10"/>
    <x v="0"/>
    <e v="#VALUE!"/>
    <e v="#VALUE!"/>
    <n v="0"/>
    <e v="#VALUE!"/>
    <e v="#VALUE!"/>
    <e v="#VALUE!"/>
    <m/>
    <e v="#VALUE!"/>
  </r>
  <r>
    <n v="11"/>
    <x v="0"/>
    <e v="#VALUE!"/>
    <e v="#VALUE!"/>
    <n v="0"/>
    <e v="#VALUE!"/>
    <e v="#VALUE!"/>
    <e v="#VALUE!"/>
    <m/>
    <e v="#VALUE!"/>
  </r>
  <r>
    <n v="12"/>
    <x v="0"/>
    <e v="#VALUE!"/>
    <e v="#VALUE!"/>
    <n v="0"/>
    <e v="#VALUE!"/>
    <e v="#VALUE!"/>
    <e v="#VALUE!"/>
    <m/>
    <e v="#VALUE!"/>
  </r>
  <r>
    <n v="13"/>
    <x v="0"/>
    <e v="#VALUE!"/>
    <e v="#VALUE!"/>
    <n v="0"/>
    <e v="#VALUE!"/>
    <e v="#VALUE!"/>
    <e v="#VALUE!"/>
    <m/>
    <e v="#VALUE!"/>
  </r>
  <r>
    <n v="14"/>
    <x v="0"/>
    <e v="#VALUE!"/>
    <e v="#VALUE!"/>
    <n v="0"/>
    <e v="#VALUE!"/>
    <e v="#VALUE!"/>
    <e v="#VALUE!"/>
    <m/>
    <e v="#VALUE!"/>
  </r>
  <r>
    <n v="15"/>
    <x v="0"/>
    <e v="#VALUE!"/>
    <e v="#VALUE!"/>
    <n v="0"/>
    <e v="#VALUE!"/>
    <e v="#VALUE!"/>
    <e v="#VALUE!"/>
    <m/>
    <e v="#VALUE!"/>
  </r>
  <r>
    <n v="16"/>
    <x v="0"/>
    <e v="#VALUE!"/>
    <e v="#VALUE!"/>
    <n v="0"/>
    <e v="#VALUE!"/>
    <e v="#VALUE!"/>
    <e v="#VALUE!"/>
    <m/>
    <e v="#VALUE!"/>
  </r>
  <r>
    <n v="17"/>
    <x v="0"/>
    <e v="#VALUE!"/>
    <e v="#VALUE!"/>
    <n v="0"/>
    <e v="#VALUE!"/>
    <e v="#VALUE!"/>
    <e v="#VALUE!"/>
    <m/>
    <e v="#VALUE!"/>
  </r>
  <r>
    <n v="18"/>
    <x v="0"/>
    <e v="#VALUE!"/>
    <e v="#VALUE!"/>
    <n v="0"/>
    <e v="#VALUE!"/>
    <e v="#VALUE!"/>
    <e v="#VALUE!"/>
    <m/>
    <e v="#VALUE!"/>
  </r>
  <r>
    <n v="19"/>
    <x v="0"/>
    <e v="#VALUE!"/>
    <e v="#VALUE!"/>
    <n v="0"/>
    <e v="#VALUE!"/>
    <e v="#VALUE!"/>
    <e v="#VALUE!"/>
    <m/>
    <e v="#VALUE!"/>
  </r>
  <r>
    <n v="20"/>
    <x v="0"/>
    <e v="#VALUE!"/>
    <e v="#VALUE!"/>
    <n v="0"/>
    <e v="#VALUE!"/>
    <e v="#VALUE!"/>
    <e v="#VALUE!"/>
    <m/>
    <e v="#VALUE!"/>
  </r>
  <r>
    <n v="21"/>
    <x v="0"/>
    <e v="#VALUE!"/>
    <e v="#VALUE!"/>
    <n v="0"/>
    <e v="#VALUE!"/>
    <e v="#VALUE!"/>
    <e v="#VALUE!"/>
    <m/>
    <e v="#VALUE!"/>
  </r>
  <r>
    <n v="22"/>
    <x v="0"/>
    <e v="#VALUE!"/>
    <e v="#VALUE!"/>
    <n v="0"/>
    <e v="#VALUE!"/>
    <e v="#VALUE!"/>
    <e v="#VALUE!"/>
    <m/>
    <e v="#VALUE!"/>
  </r>
  <r>
    <n v="23"/>
    <x v="0"/>
    <e v="#VALUE!"/>
    <e v="#VALUE!"/>
    <n v="0"/>
    <e v="#VALUE!"/>
    <e v="#VALUE!"/>
    <e v="#VALUE!"/>
    <m/>
    <e v="#VALUE!"/>
  </r>
  <r>
    <n v="24"/>
    <x v="0"/>
    <e v="#VALUE!"/>
    <e v="#VALUE!"/>
    <n v="0"/>
    <e v="#VALUE!"/>
    <e v="#VALUE!"/>
    <e v="#VALUE!"/>
    <m/>
    <e v="#VALUE!"/>
  </r>
  <r>
    <n v="25"/>
    <x v="0"/>
    <e v="#VALUE!"/>
    <e v="#VALUE!"/>
    <n v="0"/>
    <e v="#VALUE!"/>
    <e v="#VALUE!"/>
    <e v="#VALUE!"/>
    <m/>
    <e v="#VALUE!"/>
  </r>
  <r>
    <n v="26"/>
    <x v="0"/>
    <e v="#VALUE!"/>
    <e v="#VALUE!"/>
    <n v="0"/>
    <e v="#VALUE!"/>
    <e v="#VALUE!"/>
    <e v="#VALUE!"/>
    <m/>
    <e v="#VALUE!"/>
  </r>
  <r>
    <n v="27"/>
    <x v="0"/>
    <e v="#VALUE!"/>
    <e v="#VALUE!"/>
    <n v="0"/>
    <e v="#VALUE!"/>
    <e v="#VALUE!"/>
    <e v="#VALUE!"/>
    <m/>
    <e v="#VALUE!"/>
  </r>
  <r>
    <n v="28"/>
    <x v="0"/>
    <e v="#VALUE!"/>
    <e v="#VALUE!"/>
    <n v="0"/>
    <e v="#VALUE!"/>
    <e v="#VALUE!"/>
    <e v="#VALUE!"/>
    <m/>
    <e v="#VALUE!"/>
  </r>
  <r>
    <n v="29"/>
    <x v="0"/>
    <e v="#VALUE!"/>
    <e v="#VALUE!"/>
    <n v="0"/>
    <e v="#VALUE!"/>
    <e v="#VALUE!"/>
    <e v="#VALUE!"/>
    <m/>
    <e v="#VALUE!"/>
  </r>
  <r>
    <n v="30"/>
    <x v="0"/>
    <e v="#VALUE!"/>
    <e v="#VALUE!"/>
    <n v="0"/>
    <e v="#VALUE!"/>
    <e v="#VALUE!"/>
    <e v="#VALUE!"/>
    <m/>
    <e v="#VALUE!"/>
  </r>
  <r>
    <n v="31"/>
    <x v="0"/>
    <e v="#VALUE!"/>
    <e v="#VALUE!"/>
    <n v="0"/>
    <e v="#VALUE!"/>
    <e v="#VALUE!"/>
    <e v="#VALUE!"/>
    <m/>
    <e v="#VALUE!"/>
  </r>
  <r>
    <n v="32"/>
    <x v="0"/>
    <e v="#VALUE!"/>
    <e v="#VALUE!"/>
    <n v="0"/>
    <e v="#VALUE!"/>
    <e v="#VALUE!"/>
    <e v="#VALUE!"/>
    <m/>
    <e v="#VALUE!"/>
  </r>
  <r>
    <n v="33"/>
    <x v="0"/>
    <e v="#VALUE!"/>
    <e v="#VALUE!"/>
    <n v="0"/>
    <e v="#VALUE!"/>
    <e v="#VALUE!"/>
    <e v="#VALUE!"/>
    <m/>
    <e v="#VALUE!"/>
  </r>
  <r>
    <n v="34"/>
    <x v="0"/>
    <e v="#VALUE!"/>
    <e v="#VALUE!"/>
    <n v="0"/>
    <e v="#VALUE!"/>
    <e v="#VALUE!"/>
    <e v="#VALUE!"/>
    <m/>
    <e v="#VALUE!"/>
  </r>
  <r>
    <n v="35"/>
    <x v="0"/>
    <e v="#VALUE!"/>
    <e v="#VALUE!"/>
    <n v="0"/>
    <e v="#VALUE!"/>
    <e v="#VALUE!"/>
    <e v="#VALUE!"/>
    <m/>
    <e v="#VALUE!"/>
  </r>
  <r>
    <n v="36"/>
    <x v="0"/>
    <e v="#VALUE!"/>
    <e v="#VALUE!"/>
    <n v="0"/>
    <e v="#VALUE!"/>
    <e v="#VALUE!"/>
    <e v="#VALUE!"/>
    <m/>
    <e v="#VALUE!"/>
  </r>
  <r>
    <n v="37"/>
    <x v="0"/>
    <e v="#VALUE!"/>
    <e v="#VALUE!"/>
    <n v="0"/>
    <e v="#VALUE!"/>
    <e v="#VALUE!"/>
    <e v="#VALUE!"/>
    <m/>
    <e v="#VALUE!"/>
  </r>
  <r>
    <n v="38"/>
    <x v="0"/>
    <e v="#VALUE!"/>
    <e v="#VALUE!"/>
    <n v="0"/>
    <e v="#VALUE!"/>
    <e v="#VALUE!"/>
    <e v="#VALUE!"/>
    <m/>
    <e v="#VALUE!"/>
  </r>
  <r>
    <n v="39"/>
    <x v="0"/>
    <e v="#VALUE!"/>
    <e v="#VALUE!"/>
    <n v="0"/>
    <e v="#VALUE!"/>
    <e v="#VALUE!"/>
    <e v="#VALUE!"/>
    <m/>
    <e v="#VALUE!"/>
  </r>
  <r>
    <n v="40"/>
    <x v="0"/>
    <e v="#VALUE!"/>
    <e v="#VALUE!"/>
    <n v="0"/>
    <e v="#VALUE!"/>
    <e v="#VALUE!"/>
    <e v="#VALUE!"/>
    <m/>
    <e v="#VALUE!"/>
  </r>
  <r>
    <n v="41"/>
    <x v="0"/>
    <e v="#VALUE!"/>
    <e v="#VALUE!"/>
    <n v="0"/>
    <e v="#VALUE!"/>
    <e v="#VALUE!"/>
    <e v="#VALUE!"/>
    <m/>
    <e v="#VALUE!"/>
  </r>
  <r>
    <n v="42"/>
    <x v="0"/>
    <e v="#VALUE!"/>
    <e v="#VALUE!"/>
    <n v="0"/>
    <e v="#VALUE!"/>
    <e v="#VALUE!"/>
    <e v="#VALUE!"/>
    <m/>
    <e v="#VALUE!"/>
  </r>
  <r>
    <n v="43"/>
    <x v="0"/>
    <e v="#VALUE!"/>
    <e v="#VALUE!"/>
    <n v="0"/>
    <e v="#VALUE!"/>
    <e v="#VALUE!"/>
    <e v="#VALUE!"/>
    <m/>
    <e v="#VALUE!"/>
  </r>
  <r>
    <n v="44"/>
    <x v="0"/>
    <e v="#VALUE!"/>
    <e v="#VALUE!"/>
    <n v="0"/>
    <e v="#VALUE!"/>
    <e v="#VALUE!"/>
    <e v="#VALUE!"/>
    <m/>
    <e v="#VALUE!"/>
  </r>
  <r>
    <n v="45"/>
    <x v="0"/>
    <e v="#VALUE!"/>
    <e v="#VALUE!"/>
    <n v="0"/>
    <e v="#VALUE!"/>
    <e v="#VALUE!"/>
    <e v="#VALUE!"/>
    <m/>
    <e v="#VALUE!"/>
  </r>
  <r>
    <n v="46"/>
    <x v="0"/>
    <e v="#VALUE!"/>
    <e v="#VALUE!"/>
    <n v="0"/>
    <e v="#VALUE!"/>
    <e v="#VALUE!"/>
    <e v="#VALUE!"/>
    <m/>
    <e v="#VALUE!"/>
  </r>
  <r>
    <n v="47"/>
    <x v="0"/>
    <e v="#VALUE!"/>
    <e v="#VALUE!"/>
    <n v="0"/>
    <e v="#VALUE!"/>
    <e v="#VALUE!"/>
    <e v="#VALUE!"/>
    <m/>
    <e v="#VALUE!"/>
  </r>
  <r>
    <n v="48"/>
    <x v="0"/>
    <e v="#VALUE!"/>
    <e v="#VALUE!"/>
    <n v="0"/>
    <e v="#VALUE!"/>
    <e v="#VALUE!"/>
    <e v="#VALUE!"/>
    <m/>
    <e v="#VALUE!"/>
  </r>
  <r>
    <n v="49"/>
    <x v="0"/>
    <e v="#VALUE!"/>
    <e v="#VALUE!"/>
    <n v="0"/>
    <e v="#VALUE!"/>
    <e v="#VALUE!"/>
    <e v="#VALUE!"/>
    <m/>
    <e v="#VALUE!"/>
  </r>
  <r>
    <n v="50"/>
    <x v="0"/>
    <e v="#VALUE!"/>
    <e v="#VALUE!"/>
    <n v="0"/>
    <e v="#VALUE!"/>
    <e v="#VALUE!"/>
    <e v="#VALUE!"/>
    <m/>
    <e v="#VALUE!"/>
  </r>
  <r>
    <n v="51"/>
    <x v="0"/>
    <e v="#VALUE!"/>
    <e v="#VALUE!"/>
    <n v="0"/>
    <e v="#VALUE!"/>
    <e v="#VALUE!"/>
    <e v="#VALUE!"/>
    <m/>
    <e v="#VALUE!"/>
  </r>
  <r>
    <n v="52"/>
    <x v="0"/>
    <e v="#VALUE!"/>
    <e v="#VALUE!"/>
    <n v="0"/>
    <e v="#VALUE!"/>
    <e v="#VALUE!"/>
    <e v="#VALUE!"/>
    <m/>
    <e v="#VALUE!"/>
  </r>
  <r>
    <n v="53"/>
    <x v="0"/>
    <e v="#VALUE!"/>
    <e v="#VALUE!"/>
    <n v="0"/>
    <e v="#VALUE!"/>
    <e v="#VALUE!"/>
    <e v="#VALUE!"/>
    <m/>
    <e v="#VALUE!"/>
  </r>
  <r>
    <n v="54"/>
    <x v="0"/>
    <e v="#VALUE!"/>
    <e v="#VALUE!"/>
    <n v="0"/>
    <e v="#VALUE!"/>
    <e v="#VALUE!"/>
    <e v="#VALUE!"/>
    <m/>
    <e v="#VALUE!"/>
  </r>
  <r>
    <n v="55"/>
    <x v="0"/>
    <e v="#VALUE!"/>
    <e v="#VALUE!"/>
    <n v="0"/>
    <e v="#VALUE!"/>
    <e v="#VALUE!"/>
    <e v="#VALUE!"/>
    <m/>
    <e v="#VALUE!"/>
  </r>
  <r>
    <n v="56"/>
    <x v="0"/>
    <e v="#VALUE!"/>
    <e v="#VALUE!"/>
    <n v="0"/>
    <e v="#VALUE!"/>
    <e v="#VALUE!"/>
    <e v="#VALUE!"/>
    <m/>
    <e v="#VALUE!"/>
  </r>
  <r>
    <n v="57"/>
    <x v="0"/>
    <e v="#VALUE!"/>
    <e v="#VALUE!"/>
    <n v="0"/>
    <e v="#VALUE!"/>
    <e v="#VALUE!"/>
    <e v="#VALUE!"/>
    <m/>
    <e v="#VALUE!"/>
  </r>
  <r>
    <n v="58"/>
    <x v="0"/>
    <e v="#VALUE!"/>
    <e v="#VALUE!"/>
    <n v="0"/>
    <e v="#VALUE!"/>
    <e v="#VALUE!"/>
    <e v="#VALUE!"/>
    <m/>
    <e v="#VALUE!"/>
  </r>
  <r>
    <n v="59"/>
    <x v="0"/>
    <e v="#VALUE!"/>
    <e v="#VALUE!"/>
    <n v="0"/>
    <e v="#VALUE!"/>
    <e v="#VALUE!"/>
    <e v="#VALUE!"/>
    <m/>
    <e v="#VALUE!"/>
  </r>
  <r>
    <n v="60"/>
    <x v="0"/>
    <e v="#VALUE!"/>
    <e v="#VALUE!"/>
    <n v="0"/>
    <e v="#VALUE!"/>
    <e v="#VALUE!"/>
    <e v="#VALUE!"/>
    <m/>
    <e v="#VALUE!"/>
  </r>
  <r>
    <n v="61"/>
    <x v="0"/>
    <e v="#VALUE!"/>
    <e v="#VALUE!"/>
    <n v="0"/>
    <e v="#VALUE!"/>
    <e v="#VALUE!"/>
    <e v="#VALUE!"/>
    <m/>
    <e v="#VALUE!"/>
  </r>
  <r>
    <n v="62"/>
    <x v="0"/>
    <e v="#VALUE!"/>
    <e v="#VALUE!"/>
    <n v="0"/>
    <e v="#VALUE!"/>
    <e v="#VALUE!"/>
    <e v="#VALUE!"/>
    <m/>
    <e v="#VALUE!"/>
  </r>
  <r>
    <n v="63"/>
    <x v="0"/>
    <e v="#VALUE!"/>
    <e v="#VALUE!"/>
    <n v="0"/>
    <e v="#VALUE!"/>
    <e v="#VALUE!"/>
    <e v="#VALUE!"/>
    <m/>
    <e v="#VALUE!"/>
  </r>
  <r>
    <n v="64"/>
    <x v="0"/>
    <e v="#VALUE!"/>
    <e v="#VALUE!"/>
    <n v="0"/>
    <e v="#VALUE!"/>
    <e v="#VALUE!"/>
    <e v="#VALUE!"/>
    <m/>
    <e v="#VALUE!"/>
  </r>
  <r>
    <n v="65"/>
    <x v="0"/>
    <e v="#VALUE!"/>
    <e v="#VALUE!"/>
    <n v="0"/>
    <e v="#VALUE!"/>
    <e v="#VALUE!"/>
    <e v="#VALUE!"/>
    <m/>
    <e v="#VALUE!"/>
  </r>
  <r>
    <n v="66"/>
    <x v="0"/>
    <e v="#VALUE!"/>
    <e v="#VALUE!"/>
    <n v="0"/>
    <e v="#VALUE!"/>
    <e v="#VALUE!"/>
    <e v="#VALUE!"/>
    <m/>
    <e v="#VALUE!"/>
  </r>
  <r>
    <n v="67"/>
    <x v="0"/>
    <e v="#VALUE!"/>
    <e v="#VALUE!"/>
    <n v="0"/>
    <e v="#VALUE!"/>
    <e v="#VALUE!"/>
    <e v="#VALUE!"/>
    <m/>
    <e v="#VALUE!"/>
  </r>
  <r>
    <n v="68"/>
    <x v="0"/>
    <e v="#VALUE!"/>
    <e v="#VALUE!"/>
    <n v="0"/>
    <e v="#VALUE!"/>
    <e v="#VALUE!"/>
    <e v="#VALUE!"/>
    <m/>
    <e v="#VALUE!"/>
  </r>
  <r>
    <n v="69"/>
    <x v="0"/>
    <e v="#VALUE!"/>
    <e v="#VALUE!"/>
    <n v="0"/>
    <e v="#VALUE!"/>
    <e v="#VALUE!"/>
    <e v="#VALUE!"/>
    <m/>
    <e v="#VALUE!"/>
  </r>
  <r>
    <n v="70"/>
    <x v="0"/>
    <e v="#VALUE!"/>
    <e v="#VALUE!"/>
    <n v="0"/>
    <e v="#VALUE!"/>
    <e v="#VALUE!"/>
    <e v="#VALUE!"/>
    <m/>
    <e v="#VALUE!"/>
  </r>
  <r>
    <n v="71"/>
    <x v="0"/>
    <e v="#VALUE!"/>
    <e v="#VALUE!"/>
    <n v="0"/>
    <e v="#VALUE!"/>
    <e v="#VALUE!"/>
    <e v="#VALUE!"/>
    <m/>
    <e v="#VALUE!"/>
  </r>
  <r>
    <n v="72"/>
    <x v="0"/>
    <e v="#VALUE!"/>
    <e v="#VALUE!"/>
    <n v="0"/>
    <e v="#VALUE!"/>
    <e v="#VALUE!"/>
    <e v="#VALUE!"/>
    <m/>
    <e v="#VALUE!"/>
  </r>
  <r>
    <n v="73"/>
    <x v="0"/>
    <e v="#VALUE!"/>
    <e v="#VALUE!"/>
    <n v="0"/>
    <e v="#VALUE!"/>
    <e v="#VALUE!"/>
    <e v="#VALUE!"/>
    <m/>
    <e v="#VALUE!"/>
  </r>
  <r>
    <n v="74"/>
    <x v="0"/>
    <e v="#VALUE!"/>
    <e v="#VALUE!"/>
    <n v="0"/>
    <e v="#VALUE!"/>
    <e v="#VALUE!"/>
    <e v="#VALUE!"/>
    <m/>
    <e v="#VALUE!"/>
  </r>
  <r>
    <n v="75"/>
    <x v="0"/>
    <e v="#VALUE!"/>
    <e v="#VALUE!"/>
    <n v="0"/>
    <e v="#VALUE!"/>
    <e v="#VALUE!"/>
    <e v="#VALUE!"/>
    <m/>
    <e v="#VALUE!"/>
  </r>
  <r>
    <n v="76"/>
    <x v="0"/>
    <e v="#VALUE!"/>
    <e v="#VALUE!"/>
    <n v="0"/>
    <e v="#VALUE!"/>
    <e v="#VALUE!"/>
    <e v="#VALUE!"/>
    <m/>
    <e v="#VALUE!"/>
  </r>
  <r>
    <n v="77"/>
    <x v="0"/>
    <e v="#VALUE!"/>
    <e v="#VALUE!"/>
    <n v="0"/>
    <e v="#VALUE!"/>
    <e v="#VALUE!"/>
    <e v="#VALUE!"/>
    <m/>
    <e v="#VALUE!"/>
  </r>
  <r>
    <n v="78"/>
    <x v="0"/>
    <e v="#VALUE!"/>
    <e v="#VALUE!"/>
    <n v="0"/>
    <e v="#VALUE!"/>
    <e v="#VALUE!"/>
    <e v="#VALUE!"/>
    <m/>
    <e v="#VALUE!"/>
  </r>
  <r>
    <n v="79"/>
    <x v="0"/>
    <e v="#VALUE!"/>
    <e v="#VALUE!"/>
    <n v="0"/>
    <e v="#VALUE!"/>
    <e v="#VALUE!"/>
    <e v="#VALUE!"/>
    <m/>
    <e v="#VALUE!"/>
  </r>
  <r>
    <n v="80"/>
    <x v="0"/>
    <e v="#VALUE!"/>
    <e v="#VALUE!"/>
    <n v="0"/>
    <e v="#VALUE!"/>
    <e v="#VALUE!"/>
    <e v="#VALUE!"/>
    <m/>
    <e v="#VALUE!"/>
  </r>
  <r>
    <n v="81"/>
    <x v="0"/>
    <e v="#VALUE!"/>
    <e v="#VALUE!"/>
    <n v="0"/>
    <e v="#VALUE!"/>
    <e v="#VALUE!"/>
    <e v="#VALUE!"/>
    <m/>
    <e v="#VALUE!"/>
  </r>
  <r>
    <n v="82"/>
    <x v="0"/>
    <e v="#VALUE!"/>
    <e v="#VALUE!"/>
    <n v="0"/>
    <e v="#VALUE!"/>
    <e v="#VALUE!"/>
    <e v="#VALUE!"/>
    <m/>
    <e v="#VALUE!"/>
  </r>
  <r>
    <n v="83"/>
    <x v="0"/>
    <e v="#VALUE!"/>
    <e v="#VALUE!"/>
    <n v="0"/>
    <e v="#VALUE!"/>
    <e v="#VALUE!"/>
    <e v="#VALUE!"/>
    <m/>
    <e v="#VALUE!"/>
  </r>
  <r>
    <n v="84"/>
    <x v="0"/>
    <e v="#VALUE!"/>
    <e v="#VALUE!"/>
    <n v="0"/>
    <e v="#VALUE!"/>
    <e v="#VALUE!"/>
    <e v="#VALUE!"/>
    <m/>
    <e v="#VALUE!"/>
  </r>
  <r>
    <n v="85"/>
    <x v="0"/>
    <e v="#VALUE!"/>
    <e v="#VALUE!"/>
    <n v="0"/>
    <e v="#VALUE!"/>
    <e v="#VALUE!"/>
    <e v="#VALUE!"/>
    <m/>
    <e v="#VALUE!"/>
  </r>
  <r>
    <n v="86"/>
    <x v="0"/>
    <e v="#VALUE!"/>
    <e v="#VALUE!"/>
    <n v="0"/>
    <e v="#VALUE!"/>
    <e v="#VALUE!"/>
    <e v="#VALUE!"/>
    <m/>
    <e v="#VALUE!"/>
  </r>
  <r>
    <n v="87"/>
    <x v="0"/>
    <e v="#VALUE!"/>
    <e v="#VALUE!"/>
    <n v="0"/>
    <e v="#VALUE!"/>
    <e v="#VALUE!"/>
    <e v="#VALUE!"/>
    <m/>
    <e v="#VALUE!"/>
  </r>
  <r>
    <n v="88"/>
    <x v="0"/>
    <e v="#VALUE!"/>
    <e v="#VALUE!"/>
    <n v="0"/>
    <e v="#VALUE!"/>
    <e v="#VALUE!"/>
    <e v="#VALUE!"/>
    <m/>
    <e v="#VALUE!"/>
  </r>
  <r>
    <n v="89"/>
    <x v="0"/>
    <e v="#VALUE!"/>
    <e v="#VALUE!"/>
    <n v="0"/>
    <e v="#VALUE!"/>
    <e v="#VALUE!"/>
    <e v="#VALUE!"/>
    <m/>
    <e v="#VALUE!"/>
  </r>
</pivotCacheRecords>
</file>

<file path=xl/pivotCache/pivotCacheRecords6.xml><?xml version="1.0" encoding="utf-8"?>
<pivotCacheRecords xmlns="http://schemas.openxmlformats.org/spreadsheetml/2006/main" xmlns:r="http://schemas.openxmlformats.org/officeDocument/2006/relationships" count="89">
  <r>
    <n v="1"/>
    <x v="0"/>
    <e v="#VALUE!"/>
    <e v="#VALUE!"/>
    <n v="0"/>
    <e v="#VALUE!"/>
    <e v="#VALUE!"/>
    <e v="#VALUE!"/>
    <m/>
    <e v="#VALUE!"/>
    <m/>
    <m/>
    <m/>
    <m/>
    <m/>
    <m/>
  </r>
  <r>
    <n v="2"/>
    <x v="0"/>
    <e v="#VALUE!"/>
    <e v="#VALUE!"/>
    <n v="0"/>
    <e v="#VALUE!"/>
    <e v="#VALUE!"/>
    <e v="#VALUE!"/>
    <m/>
    <e v="#VALUE!"/>
    <m/>
    <m/>
    <m/>
    <m/>
    <m/>
    <m/>
  </r>
  <r>
    <n v="3"/>
    <x v="0"/>
    <e v="#VALUE!"/>
    <e v="#VALUE!"/>
    <n v="0"/>
    <e v="#VALUE!"/>
    <e v="#VALUE!"/>
    <e v="#VALUE!"/>
    <m/>
    <e v="#VALUE!"/>
    <m/>
    <m/>
    <m/>
    <m/>
    <m/>
    <m/>
  </r>
  <r>
    <n v="4"/>
    <x v="0"/>
    <e v="#VALUE!"/>
    <e v="#VALUE!"/>
    <n v="0"/>
    <e v="#VALUE!"/>
    <e v="#VALUE!"/>
    <e v="#VALUE!"/>
    <m/>
    <e v="#VALUE!"/>
    <m/>
    <m/>
    <m/>
    <m/>
    <m/>
    <m/>
  </r>
  <r>
    <n v="5"/>
    <x v="0"/>
    <e v="#VALUE!"/>
    <e v="#VALUE!"/>
    <n v="0"/>
    <e v="#VALUE!"/>
    <e v="#VALUE!"/>
    <e v="#VALUE!"/>
    <m/>
    <e v="#VALUE!"/>
    <m/>
    <m/>
    <m/>
    <m/>
    <m/>
    <m/>
  </r>
  <r>
    <n v="6"/>
    <x v="0"/>
    <e v="#VALUE!"/>
    <e v="#VALUE!"/>
    <n v="0"/>
    <e v="#VALUE!"/>
    <e v="#VALUE!"/>
    <e v="#VALUE!"/>
    <m/>
    <e v="#VALUE!"/>
    <m/>
    <m/>
    <m/>
    <m/>
    <m/>
    <m/>
  </r>
  <r>
    <n v="7"/>
    <x v="0"/>
    <e v="#VALUE!"/>
    <e v="#VALUE!"/>
    <n v="0"/>
    <e v="#VALUE!"/>
    <e v="#VALUE!"/>
    <e v="#VALUE!"/>
    <m/>
    <e v="#VALUE!"/>
    <m/>
    <m/>
    <m/>
    <m/>
    <m/>
    <m/>
  </r>
  <r>
    <n v="8"/>
    <x v="0"/>
    <e v="#VALUE!"/>
    <e v="#VALUE!"/>
    <n v="0"/>
    <e v="#VALUE!"/>
    <e v="#VALUE!"/>
    <e v="#VALUE!"/>
    <m/>
    <e v="#VALUE!"/>
    <m/>
    <m/>
    <m/>
    <m/>
    <m/>
    <m/>
  </r>
  <r>
    <n v="9"/>
    <x v="0"/>
    <e v="#VALUE!"/>
    <e v="#VALUE!"/>
    <n v="0"/>
    <e v="#VALUE!"/>
    <e v="#VALUE!"/>
    <e v="#VALUE!"/>
    <m/>
    <e v="#VALUE!"/>
    <m/>
    <m/>
    <m/>
    <m/>
    <m/>
    <m/>
  </r>
  <r>
    <n v="10"/>
    <x v="0"/>
    <e v="#VALUE!"/>
    <e v="#VALUE!"/>
    <n v="0"/>
    <e v="#VALUE!"/>
    <e v="#VALUE!"/>
    <e v="#VALUE!"/>
    <m/>
    <e v="#VALUE!"/>
    <m/>
    <m/>
    <m/>
    <m/>
    <m/>
    <m/>
  </r>
  <r>
    <n v="11"/>
    <x v="0"/>
    <e v="#VALUE!"/>
    <e v="#VALUE!"/>
    <n v="0"/>
    <e v="#VALUE!"/>
    <e v="#VALUE!"/>
    <e v="#VALUE!"/>
    <m/>
    <e v="#VALUE!"/>
    <m/>
    <m/>
    <m/>
    <m/>
    <m/>
    <m/>
  </r>
  <r>
    <n v="12"/>
    <x v="0"/>
    <e v="#VALUE!"/>
    <e v="#VALUE!"/>
    <n v="0"/>
    <e v="#VALUE!"/>
    <e v="#VALUE!"/>
    <e v="#VALUE!"/>
    <m/>
    <e v="#VALUE!"/>
    <m/>
    <m/>
    <m/>
    <m/>
    <m/>
    <m/>
  </r>
  <r>
    <n v="13"/>
    <x v="0"/>
    <e v="#VALUE!"/>
    <e v="#VALUE!"/>
    <n v="0"/>
    <e v="#VALUE!"/>
    <e v="#VALUE!"/>
    <e v="#VALUE!"/>
    <m/>
    <e v="#VALUE!"/>
    <m/>
    <m/>
    <m/>
    <m/>
    <m/>
    <m/>
  </r>
  <r>
    <n v="14"/>
    <x v="0"/>
    <e v="#VALUE!"/>
    <e v="#VALUE!"/>
    <n v="0"/>
    <e v="#VALUE!"/>
    <e v="#VALUE!"/>
    <e v="#VALUE!"/>
    <m/>
    <e v="#VALUE!"/>
    <m/>
    <m/>
    <m/>
    <m/>
    <m/>
    <m/>
  </r>
  <r>
    <n v="15"/>
    <x v="0"/>
    <e v="#VALUE!"/>
    <e v="#VALUE!"/>
    <n v="0"/>
    <e v="#VALUE!"/>
    <e v="#VALUE!"/>
    <e v="#VALUE!"/>
    <m/>
    <e v="#VALUE!"/>
    <m/>
    <m/>
    <m/>
    <m/>
    <m/>
    <m/>
  </r>
  <r>
    <n v="16"/>
    <x v="0"/>
    <e v="#VALUE!"/>
    <e v="#VALUE!"/>
    <n v="0"/>
    <e v="#VALUE!"/>
    <e v="#VALUE!"/>
    <e v="#VALUE!"/>
    <m/>
    <e v="#VALUE!"/>
    <m/>
    <m/>
    <m/>
    <m/>
    <m/>
    <m/>
  </r>
  <r>
    <n v="17"/>
    <x v="0"/>
    <e v="#VALUE!"/>
    <e v="#VALUE!"/>
    <n v="0"/>
    <e v="#VALUE!"/>
    <e v="#VALUE!"/>
    <e v="#VALUE!"/>
    <m/>
    <e v="#VALUE!"/>
    <m/>
    <m/>
    <m/>
    <m/>
    <m/>
    <m/>
  </r>
  <r>
    <n v="18"/>
    <x v="0"/>
    <e v="#VALUE!"/>
    <e v="#VALUE!"/>
    <n v="0"/>
    <e v="#VALUE!"/>
    <e v="#VALUE!"/>
    <e v="#VALUE!"/>
    <m/>
    <e v="#VALUE!"/>
    <m/>
    <m/>
    <m/>
    <m/>
    <m/>
    <m/>
  </r>
  <r>
    <n v="19"/>
    <x v="0"/>
    <e v="#VALUE!"/>
    <e v="#VALUE!"/>
    <n v="0"/>
    <e v="#VALUE!"/>
    <e v="#VALUE!"/>
    <e v="#VALUE!"/>
    <m/>
    <e v="#VALUE!"/>
    <m/>
    <m/>
    <m/>
    <m/>
    <m/>
    <m/>
  </r>
  <r>
    <n v="20"/>
    <x v="0"/>
    <e v="#VALUE!"/>
    <e v="#VALUE!"/>
    <n v="0"/>
    <e v="#VALUE!"/>
    <e v="#VALUE!"/>
    <e v="#VALUE!"/>
    <m/>
    <e v="#VALUE!"/>
    <m/>
    <m/>
    <m/>
    <m/>
    <m/>
    <m/>
  </r>
  <r>
    <n v="21"/>
    <x v="0"/>
    <e v="#VALUE!"/>
    <e v="#VALUE!"/>
    <n v="0"/>
    <e v="#VALUE!"/>
    <e v="#VALUE!"/>
    <e v="#VALUE!"/>
    <m/>
    <e v="#VALUE!"/>
    <m/>
    <m/>
    <m/>
    <m/>
    <m/>
    <m/>
  </r>
  <r>
    <n v="22"/>
    <x v="0"/>
    <e v="#VALUE!"/>
    <e v="#VALUE!"/>
    <n v="0"/>
    <e v="#VALUE!"/>
    <e v="#VALUE!"/>
    <e v="#VALUE!"/>
    <m/>
    <e v="#VALUE!"/>
    <m/>
    <m/>
    <m/>
    <m/>
    <m/>
    <m/>
  </r>
  <r>
    <n v="23"/>
    <x v="0"/>
    <e v="#VALUE!"/>
    <e v="#VALUE!"/>
    <n v="0"/>
    <e v="#VALUE!"/>
    <e v="#VALUE!"/>
    <e v="#VALUE!"/>
    <m/>
    <e v="#VALUE!"/>
    <m/>
    <m/>
    <m/>
    <m/>
    <m/>
    <m/>
  </r>
  <r>
    <n v="24"/>
    <x v="0"/>
    <e v="#VALUE!"/>
    <e v="#VALUE!"/>
    <n v="0"/>
    <e v="#VALUE!"/>
    <e v="#VALUE!"/>
    <e v="#VALUE!"/>
    <m/>
    <e v="#VALUE!"/>
    <m/>
    <m/>
    <m/>
    <m/>
    <m/>
    <m/>
  </r>
  <r>
    <n v="25"/>
    <x v="0"/>
    <e v="#VALUE!"/>
    <e v="#VALUE!"/>
    <n v="0"/>
    <e v="#VALUE!"/>
    <e v="#VALUE!"/>
    <e v="#VALUE!"/>
    <m/>
    <e v="#VALUE!"/>
    <m/>
    <m/>
    <m/>
    <m/>
    <m/>
    <m/>
  </r>
  <r>
    <n v="26"/>
    <x v="0"/>
    <e v="#VALUE!"/>
    <e v="#VALUE!"/>
    <n v="0"/>
    <e v="#VALUE!"/>
    <e v="#VALUE!"/>
    <e v="#VALUE!"/>
    <m/>
    <e v="#VALUE!"/>
    <m/>
    <m/>
    <m/>
    <m/>
    <m/>
    <m/>
  </r>
  <r>
    <n v="27"/>
    <x v="0"/>
    <e v="#VALUE!"/>
    <e v="#VALUE!"/>
    <n v="0"/>
    <e v="#VALUE!"/>
    <e v="#VALUE!"/>
    <e v="#VALUE!"/>
    <m/>
    <e v="#VALUE!"/>
    <m/>
    <m/>
    <m/>
    <m/>
    <m/>
    <m/>
  </r>
  <r>
    <n v="28"/>
    <x v="0"/>
    <e v="#VALUE!"/>
    <e v="#VALUE!"/>
    <n v="0"/>
    <e v="#VALUE!"/>
    <e v="#VALUE!"/>
    <e v="#VALUE!"/>
    <m/>
    <e v="#VALUE!"/>
    <m/>
    <m/>
    <m/>
    <m/>
    <m/>
    <m/>
  </r>
  <r>
    <n v="29"/>
    <x v="0"/>
    <e v="#VALUE!"/>
    <e v="#VALUE!"/>
    <n v="0"/>
    <e v="#VALUE!"/>
    <e v="#VALUE!"/>
    <e v="#VALUE!"/>
    <m/>
    <e v="#VALUE!"/>
    <m/>
    <m/>
    <m/>
    <m/>
    <m/>
    <m/>
  </r>
  <r>
    <n v="30"/>
    <x v="0"/>
    <e v="#VALUE!"/>
    <e v="#VALUE!"/>
    <n v="0"/>
    <e v="#VALUE!"/>
    <e v="#VALUE!"/>
    <e v="#VALUE!"/>
    <m/>
    <e v="#VALUE!"/>
    <m/>
    <m/>
    <m/>
    <m/>
    <m/>
    <m/>
  </r>
  <r>
    <n v="31"/>
    <x v="0"/>
    <e v="#VALUE!"/>
    <e v="#VALUE!"/>
    <n v="0"/>
    <e v="#VALUE!"/>
    <e v="#VALUE!"/>
    <e v="#VALUE!"/>
    <m/>
    <e v="#VALUE!"/>
    <m/>
    <m/>
    <m/>
    <m/>
    <m/>
    <m/>
  </r>
  <r>
    <n v="32"/>
    <x v="0"/>
    <e v="#VALUE!"/>
    <e v="#VALUE!"/>
    <n v="0"/>
    <e v="#VALUE!"/>
    <e v="#VALUE!"/>
    <e v="#VALUE!"/>
    <m/>
    <e v="#VALUE!"/>
    <m/>
    <m/>
    <m/>
    <m/>
    <m/>
    <m/>
  </r>
  <r>
    <n v="33"/>
    <x v="0"/>
    <e v="#VALUE!"/>
    <e v="#VALUE!"/>
    <n v="0"/>
    <e v="#VALUE!"/>
    <e v="#VALUE!"/>
    <e v="#VALUE!"/>
    <m/>
    <e v="#VALUE!"/>
    <m/>
    <m/>
    <m/>
    <m/>
    <m/>
    <m/>
  </r>
  <r>
    <n v="34"/>
    <x v="0"/>
    <e v="#VALUE!"/>
    <e v="#VALUE!"/>
    <n v="0"/>
    <e v="#VALUE!"/>
    <e v="#VALUE!"/>
    <e v="#VALUE!"/>
    <m/>
    <e v="#VALUE!"/>
    <m/>
    <m/>
    <m/>
    <m/>
    <m/>
    <m/>
  </r>
  <r>
    <n v="35"/>
    <x v="0"/>
    <e v="#VALUE!"/>
    <e v="#VALUE!"/>
    <n v="0"/>
    <e v="#VALUE!"/>
    <e v="#VALUE!"/>
    <e v="#VALUE!"/>
    <m/>
    <e v="#VALUE!"/>
    <m/>
    <m/>
    <m/>
    <m/>
    <m/>
    <m/>
  </r>
  <r>
    <n v="36"/>
    <x v="0"/>
    <e v="#VALUE!"/>
    <e v="#VALUE!"/>
    <n v="0"/>
    <e v="#VALUE!"/>
    <e v="#VALUE!"/>
    <e v="#VALUE!"/>
    <m/>
    <e v="#VALUE!"/>
    <m/>
    <m/>
    <m/>
    <m/>
    <m/>
    <m/>
  </r>
  <r>
    <n v="37"/>
    <x v="0"/>
    <e v="#VALUE!"/>
    <e v="#VALUE!"/>
    <n v="0"/>
    <e v="#VALUE!"/>
    <e v="#VALUE!"/>
    <e v="#VALUE!"/>
    <m/>
    <e v="#VALUE!"/>
    <m/>
    <m/>
    <m/>
    <m/>
    <m/>
    <m/>
  </r>
  <r>
    <n v="38"/>
    <x v="0"/>
    <e v="#VALUE!"/>
    <e v="#VALUE!"/>
    <n v="0"/>
    <e v="#VALUE!"/>
    <e v="#VALUE!"/>
    <e v="#VALUE!"/>
    <m/>
    <e v="#VALUE!"/>
    <m/>
    <m/>
    <m/>
    <m/>
    <m/>
    <m/>
  </r>
  <r>
    <n v="39"/>
    <x v="0"/>
    <e v="#VALUE!"/>
    <e v="#VALUE!"/>
    <n v="0"/>
    <e v="#VALUE!"/>
    <e v="#VALUE!"/>
    <e v="#VALUE!"/>
    <m/>
    <e v="#VALUE!"/>
    <m/>
    <m/>
    <m/>
    <m/>
    <m/>
    <m/>
  </r>
  <r>
    <n v="40"/>
    <x v="0"/>
    <e v="#VALUE!"/>
    <e v="#VALUE!"/>
    <n v="0"/>
    <e v="#VALUE!"/>
    <e v="#VALUE!"/>
    <e v="#VALUE!"/>
    <m/>
    <e v="#VALUE!"/>
    <m/>
    <m/>
    <m/>
    <m/>
    <m/>
    <m/>
  </r>
  <r>
    <n v="41"/>
    <x v="0"/>
    <e v="#VALUE!"/>
    <e v="#VALUE!"/>
    <n v="0"/>
    <e v="#VALUE!"/>
    <e v="#VALUE!"/>
    <e v="#VALUE!"/>
    <m/>
    <e v="#VALUE!"/>
    <m/>
    <m/>
    <m/>
    <m/>
    <m/>
    <m/>
  </r>
  <r>
    <n v="42"/>
    <x v="0"/>
    <e v="#VALUE!"/>
    <e v="#VALUE!"/>
    <n v="0"/>
    <e v="#VALUE!"/>
    <e v="#VALUE!"/>
    <e v="#VALUE!"/>
    <m/>
    <e v="#VALUE!"/>
    <m/>
    <m/>
    <m/>
    <m/>
    <m/>
    <m/>
  </r>
  <r>
    <n v="43"/>
    <x v="0"/>
    <e v="#VALUE!"/>
    <e v="#VALUE!"/>
    <n v="0"/>
    <e v="#VALUE!"/>
    <e v="#VALUE!"/>
    <e v="#VALUE!"/>
    <m/>
    <e v="#VALUE!"/>
    <m/>
    <m/>
    <m/>
    <m/>
    <m/>
    <m/>
  </r>
  <r>
    <n v="44"/>
    <x v="0"/>
    <e v="#VALUE!"/>
    <e v="#VALUE!"/>
    <n v="0"/>
    <e v="#VALUE!"/>
    <e v="#VALUE!"/>
    <e v="#VALUE!"/>
    <m/>
    <e v="#VALUE!"/>
    <m/>
    <m/>
    <m/>
    <m/>
    <m/>
    <m/>
  </r>
  <r>
    <n v="45"/>
    <x v="0"/>
    <e v="#VALUE!"/>
    <e v="#VALUE!"/>
    <n v="0"/>
    <e v="#VALUE!"/>
    <e v="#VALUE!"/>
    <e v="#VALUE!"/>
    <m/>
    <e v="#VALUE!"/>
    <m/>
    <m/>
    <m/>
    <m/>
    <m/>
    <m/>
  </r>
  <r>
    <n v="46"/>
    <x v="0"/>
    <e v="#VALUE!"/>
    <e v="#VALUE!"/>
    <n v="0"/>
    <e v="#VALUE!"/>
    <e v="#VALUE!"/>
    <e v="#VALUE!"/>
    <m/>
    <e v="#VALUE!"/>
    <m/>
    <m/>
    <m/>
    <m/>
    <m/>
    <m/>
  </r>
  <r>
    <n v="47"/>
    <x v="0"/>
    <e v="#VALUE!"/>
    <e v="#VALUE!"/>
    <n v="0"/>
    <e v="#VALUE!"/>
    <e v="#VALUE!"/>
    <e v="#VALUE!"/>
    <m/>
    <e v="#VALUE!"/>
    <m/>
    <m/>
    <m/>
    <m/>
    <m/>
    <m/>
  </r>
  <r>
    <n v="48"/>
    <x v="0"/>
    <e v="#VALUE!"/>
    <e v="#VALUE!"/>
    <n v="0"/>
    <e v="#VALUE!"/>
    <e v="#VALUE!"/>
    <e v="#VALUE!"/>
    <m/>
    <e v="#VALUE!"/>
    <m/>
    <m/>
    <m/>
    <m/>
    <m/>
    <m/>
  </r>
  <r>
    <n v="49"/>
    <x v="0"/>
    <e v="#VALUE!"/>
    <e v="#VALUE!"/>
    <n v="0"/>
    <e v="#VALUE!"/>
    <e v="#VALUE!"/>
    <e v="#VALUE!"/>
    <m/>
    <e v="#VALUE!"/>
    <m/>
    <m/>
    <m/>
    <m/>
    <m/>
    <m/>
  </r>
  <r>
    <n v="50"/>
    <x v="0"/>
    <e v="#VALUE!"/>
    <e v="#VALUE!"/>
    <n v="0"/>
    <e v="#VALUE!"/>
    <e v="#VALUE!"/>
    <e v="#VALUE!"/>
    <m/>
    <e v="#VALUE!"/>
    <m/>
    <m/>
    <m/>
    <m/>
    <m/>
    <m/>
  </r>
  <r>
    <n v="51"/>
    <x v="0"/>
    <e v="#VALUE!"/>
    <e v="#VALUE!"/>
    <n v="0"/>
    <e v="#VALUE!"/>
    <e v="#VALUE!"/>
    <e v="#VALUE!"/>
    <m/>
    <e v="#VALUE!"/>
    <m/>
    <m/>
    <m/>
    <m/>
    <m/>
    <m/>
  </r>
  <r>
    <n v="52"/>
    <x v="0"/>
    <e v="#VALUE!"/>
    <e v="#VALUE!"/>
    <n v="0"/>
    <e v="#VALUE!"/>
    <e v="#VALUE!"/>
    <e v="#VALUE!"/>
    <m/>
    <e v="#VALUE!"/>
    <m/>
    <m/>
    <m/>
    <m/>
    <m/>
    <m/>
  </r>
  <r>
    <n v="53"/>
    <x v="0"/>
    <e v="#VALUE!"/>
    <e v="#VALUE!"/>
    <n v="0"/>
    <e v="#VALUE!"/>
    <e v="#VALUE!"/>
    <e v="#VALUE!"/>
    <m/>
    <e v="#VALUE!"/>
    <m/>
    <m/>
    <m/>
    <m/>
    <m/>
    <m/>
  </r>
  <r>
    <n v="54"/>
    <x v="0"/>
    <e v="#VALUE!"/>
    <e v="#VALUE!"/>
    <n v="0"/>
    <e v="#VALUE!"/>
    <e v="#VALUE!"/>
    <e v="#VALUE!"/>
    <m/>
    <e v="#VALUE!"/>
    <m/>
    <m/>
    <m/>
    <m/>
    <m/>
    <m/>
  </r>
  <r>
    <n v="55"/>
    <x v="0"/>
    <e v="#VALUE!"/>
    <e v="#VALUE!"/>
    <n v="0"/>
    <e v="#VALUE!"/>
    <e v="#VALUE!"/>
    <e v="#VALUE!"/>
    <m/>
    <e v="#VALUE!"/>
    <m/>
    <m/>
    <m/>
    <m/>
    <m/>
    <m/>
  </r>
  <r>
    <n v="56"/>
    <x v="0"/>
    <e v="#VALUE!"/>
    <e v="#VALUE!"/>
    <n v="0"/>
    <e v="#VALUE!"/>
    <e v="#VALUE!"/>
    <e v="#VALUE!"/>
    <m/>
    <e v="#VALUE!"/>
    <m/>
    <m/>
    <m/>
    <m/>
    <m/>
    <m/>
  </r>
  <r>
    <n v="57"/>
    <x v="0"/>
    <e v="#VALUE!"/>
    <e v="#VALUE!"/>
    <n v="0"/>
    <e v="#VALUE!"/>
    <e v="#VALUE!"/>
    <e v="#VALUE!"/>
    <m/>
    <e v="#VALUE!"/>
    <m/>
    <m/>
    <m/>
    <m/>
    <m/>
    <m/>
  </r>
  <r>
    <n v="58"/>
    <x v="0"/>
    <e v="#VALUE!"/>
    <e v="#VALUE!"/>
    <n v="0"/>
    <e v="#VALUE!"/>
    <e v="#VALUE!"/>
    <e v="#VALUE!"/>
    <m/>
    <e v="#VALUE!"/>
    <m/>
    <m/>
    <m/>
    <m/>
    <m/>
    <m/>
  </r>
  <r>
    <n v="59"/>
    <x v="0"/>
    <e v="#VALUE!"/>
    <e v="#VALUE!"/>
    <n v="0"/>
    <e v="#VALUE!"/>
    <e v="#VALUE!"/>
    <e v="#VALUE!"/>
    <m/>
    <e v="#VALUE!"/>
    <m/>
    <m/>
    <m/>
    <m/>
    <m/>
    <m/>
  </r>
  <r>
    <n v="60"/>
    <x v="0"/>
    <e v="#VALUE!"/>
    <e v="#VALUE!"/>
    <n v="0"/>
    <e v="#VALUE!"/>
    <e v="#VALUE!"/>
    <e v="#VALUE!"/>
    <m/>
    <e v="#VALUE!"/>
    <m/>
    <m/>
    <m/>
    <m/>
    <m/>
    <m/>
  </r>
  <r>
    <n v="61"/>
    <x v="0"/>
    <e v="#VALUE!"/>
    <e v="#VALUE!"/>
    <n v="0"/>
    <e v="#VALUE!"/>
    <e v="#VALUE!"/>
    <e v="#VALUE!"/>
    <m/>
    <e v="#VALUE!"/>
    <m/>
    <m/>
    <m/>
    <m/>
    <m/>
    <m/>
  </r>
  <r>
    <n v="62"/>
    <x v="0"/>
    <e v="#VALUE!"/>
    <e v="#VALUE!"/>
    <n v="0"/>
    <e v="#VALUE!"/>
    <e v="#VALUE!"/>
    <e v="#VALUE!"/>
    <m/>
    <e v="#VALUE!"/>
    <m/>
    <m/>
    <m/>
    <m/>
    <m/>
    <m/>
  </r>
  <r>
    <n v="63"/>
    <x v="0"/>
    <e v="#VALUE!"/>
    <e v="#VALUE!"/>
    <n v="0"/>
    <e v="#VALUE!"/>
    <e v="#VALUE!"/>
    <e v="#VALUE!"/>
    <m/>
    <e v="#VALUE!"/>
    <m/>
    <m/>
    <m/>
    <m/>
    <m/>
    <m/>
  </r>
  <r>
    <n v="64"/>
    <x v="0"/>
    <e v="#VALUE!"/>
    <e v="#VALUE!"/>
    <n v="0"/>
    <e v="#VALUE!"/>
    <e v="#VALUE!"/>
    <e v="#VALUE!"/>
    <m/>
    <e v="#VALUE!"/>
    <m/>
    <m/>
    <m/>
    <m/>
    <m/>
    <m/>
  </r>
  <r>
    <n v="65"/>
    <x v="0"/>
    <e v="#VALUE!"/>
    <e v="#VALUE!"/>
    <n v="0"/>
    <e v="#VALUE!"/>
    <e v="#VALUE!"/>
    <e v="#VALUE!"/>
    <m/>
    <e v="#VALUE!"/>
    <m/>
    <m/>
    <m/>
    <m/>
    <m/>
    <m/>
  </r>
  <r>
    <n v="66"/>
    <x v="0"/>
    <e v="#VALUE!"/>
    <e v="#VALUE!"/>
    <n v="0"/>
    <e v="#VALUE!"/>
    <e v="#VALUE!"/>
    <e v="#VALUE!"/>
    <m/>
    <e v="#VALUE!"/>
    <m/>
    <m/>
    <m/>
    <m/>
    <m/>
    <m/>
  </r>
  <r>
    <n v="67"/>
    <x v="0"/>
    <e v="#VALUE!"/>
    <e v="#VALUE!"/>
    <n v="0"/>
    <e v="#VALUE!"/>
    <e v="#VALUE!"/>
    <e v="#VALUE!"/>
    <m/>
    <e v="#VALUE!"/>
    <m/>
    <m/>
    <m/>
    <m/>
    <m/>
    <m/>
  </r>
  <r>
    <n v="68"/>
    <x v="0"/>
    <e v="#VALUE!"/>
    <e v="#VALUE!"/>
    <n v="0"/>
    <e v="#VALUE!"/>
    <e v="#VALUE!"/>
    <e v="#VALUE!"/>
    <m/>
    <e v="#VALUE!"/>
    <m/>
    <m/>
    <m/>
    <m/>
    <m/>
    <m/>
  </r>
  <r>
    <n v="69"/>
    <x v="0"/>
    <e v="#VALUE!"/>
    <e v="#VALUE!"/>
    <n v="0"/>
    <e v="#VALUE!"/>
    <e v="#VALUE!"/>
    <e v="#VALUE!"/>
    <m/>
    <e v="#VALUE!"/>
    <m/>
    <m/>
    <m/>
    <m/>
    <m/>
    <m/>
  </r>
  <r>
    <n v="70"/>
    <x v="0"/>
    <e v="#VALUE!"/>
    <e v="#VALUE!"/>
    <n v="0"/>
    <e v="#VALUE!"/>
    <e v="#VALUE!"/>
    <e v="#VALUE!"/>
    <m/>
    <e v="#VALUE!"/>
    <m/>
    <m/>
    <m/>
    <m/>
    <m/>
    <m/>
  </r>
  <r>
    <n v="71"/>
    <x v="0"/>
    <e v="#VALUE!"/>
    <e v="#VALUE!"/>
    <n v="0"/>
    <e v="#VALUE!"/>
    <e v="#VALUE!"/>
    <e v="#VALUE!"/>
    <m/>
    <e v="#VALUE!"/>
    <m/>
    <m/>
    <m/>
    <m/>
    <m/>
    <m/>
  </r>
  <r>
    <n v="72"/>
    <x v="0"/>
    <e v="#VALUE!"/>
    <e v="#VALUE!"/>
    <n v="0"/>
    <e v="#VALUE!"/>
    <e v="#VALUE!"/>
    <e v="#VALUE!"/>
    <m/>
    <e v="#VALUE!"/>
    <m/>
    <m/>
    <m/>
    <m/>
    <m/>
    <m/>
  </r>
  <r>
    <n v="73"/>
    <x v="0"/>
    <e v="#VALUE!"/>
    <e v="#VALUE!"/>
    <n v="0"/>
    <e v="#VALUE!"/>
    <e v="#VALUE!"/>
    <e v="#VALUE!"/>
    <m/>
    <e v="#VALUE!"/>
    <m/>
    <m/>
    <m/>
    <m/>
    <m/>
    <m/>
  </r>
  <r>
    <n v="74"/>
    <x v="0"/>
    <e v="#VALUE!"/>
    <e v="#VALUE!"/>
    <n v="0"/>
    <e v="#VALUE!"/>
    <e v="#VALUE!"/>
    <e v="#VALUE!"/>
    <m/>
    <e v="#VALUE!"/>
    <m/>
    <m/>
    <m/>
    <m/>
    <m/>
    <m/>
  </r>
  <r>
    <n v="75"/>
    <x v="0"/>
    <e v="#VALUE!"/>
    <e v="#VALUE!"/>
    <n v="0"/>
    <e v="#VALUE!"/>
    <e v="#VALUE!"/>
    <e v="#VALUE!"/>
    <m/>
    <e v="#VALUE!"/>
    <m/>
    <m/>
    <m/>
    <m/>
    <m/>
    <m/>
  </r>
  <r>
    <n v="76"/>
    <x v="0"/>
    <e v="#VALUE!"/>
    <e v="#VALUE!"/>
    <n v="0"/>
    <e v="#VALUE!"/>
    <e v="#VALUE!"/>
    <e v="#VALUE!"/>
    <m/>
    <e v="#VALUE!"/>
    <m/>
    <m/>
    <m/>
    <m/>
    <m/>
    <m/>
  </r>
  <r>
    <n v="77"/>
    <x v="0"/>
    <e v="#VALUE!"/>
    <e v="#VALUE!"/>
    <n v="0"/>
    <e v="#VALUE!"/>
    <e v="#VALUE!"/>
    <e v="#VALUE!"/>
    <m/>
    <e v="#VALUE!"/>
    <m/>
    <m/>
    <m/>
    <m/>
    <m/>
    <m/>
  </r>
  <r>
    <n v="78"/>
    <x v="0"/>
    <e v="#VALUE!"/>
    <e v="#VALUE!"/>
    <n v="0"/>
    <e v="#VALUE!"/>
    <e v="#VALUE!"/>
    <e v="#VALUE!"/>
    <m/>
    <e v="#VALUE!"/>
    <m/>
    <m/>
    <m/>
    <m/>
    <m/>
    <m/>
  </r>
  <r>
    <n v="79"/>
    <x v="0"/>
    <e v="#VALUE!"/>
    <e v="#VALUE!"/>
    <n v="0"/>
    <e v="#VALUE!"/>
    <e v="#VALUE!"/>
    <e v="#VALUE!"/>
    <m/>
    <e v="#VALUE!"/>
    <m/>
    <m/>
    <m/>
    <m/>
    <m/>
    <m/>
  </r>
  <r>
    <n v="80"/>
    <x v="0"/>
    <e v="#VALUE!"/>
    <e v="#VALUE!"/>
    <n v="0"/>
    <e v="#VALUE!"/>
    <e v="#VALUE!"/>
    <e v="#VALUE!"/>
    <m/>
    <e v="#VALUE!"/>
    <m/>
    <m/>
    <m/>
    <m/>
    <m/>
    <m/>
  </r>
  <r>
    <n v="81"/>
    <x v="0"/>
    <e v="#VALUE!"/>
    <e v="#VALUE!"/>
    <n v="0"/>
    <e v="#VALUE!"/>
    <e v="#VALUE!"/>
    <e v="#VALUE!"/>
    <m/>
    <e v="#VALUE!"/>
    <m/>
    <m/>
    <m/>
    <m/>
    <m/>
    <m/>
  </r>
  <r>
    <n v="82"/>
    <x v="0"/>
    <e v="#VALUE!"/>
    <e v="#VALUE!"/>
    <n v="0"/>
    <e v="#VALUE!"/>
    <e v="#VALUE!"/>
    <e v="#VALUE!"/>
    <m/>
    <e v="#VALUE!"/>
    <m/>
    <m/>
    <m/>
    <m/>
    <m/>
    <m/>
  </r>
  <r>
    <n v="83"/>
    <x v="0"/>
    <e v="#VALUE!"/>
    <e v="#VALUE!"/>
    <n v="0"/>
    <e v="#VALUE!"/>
    <e v="#VALUE!"/>
    <e v="#VALUE!"/>
    <m/>
    <e v="#VALUE!"/>
    <m/>
    <m/>
    <m/>
    <m/>
    <m/>
    <m/>
  </r>
  <r>
    <n v="84"/>
    <x v="0"/>
    <e v="#VALUE!"/>
    <e v="#VALUE!"/>
    <n v="0"/>
    <e v="#VALUE!"/>
    <e v="#VALUE!"/>
    <e v="#VALUE!"/>
    <m/>
    <e v="#VALUE!"/>
    <m/>
    <m/>
    <m/>
    <m/>
    <m/>
    <m/>
  </r>
  <r>
    <n v="85"/>
    <x v="0"/>
    <e v="#VALUE!"/>
    <e v="#VALUE!"/>
    <n v="0"/>
    <e v="#VALUE!"/>
    <e v="#VALUE!"/>
    <e v="#VALUE!"/>
    <m/>
    <e v="#VALUE!"/>
    <m/>
    <m/>
    <m/>
    <m/>
    <m/>
    <m/>
  </r>
  <r>
    <n v="86"/>
    <x v="0"/>
    <e v="#VALUE!"/>
    <e v="#VALUE!"/>
    <n v="0"/>
    <e v="#VALUE!"/>
    <e v="#VALUE!"/>
    <e v="#VALUE!"/>
    <m/>
    <e v="#VALUE!"/>
    <m/>
    <m/>
    <m/>
    <m/>
    <m/>
    <m/>
  </r>
  <r>
    <n v="87"/>
    <x v="0"/>
    <e v="#VALUE!"/>
    <e v="#VALUE!"/>
    <n v="0"/>
    <e v="#VALUE!"/>
    <e v="#VALUE!"/>
    <e v="#VALUE!"/>
    <m/>
    <e v="#VALUE!"/>
    <m/>
    <m/>
    <m/>
    <m/>
    <m/>
    <m/>
  </r>
  <r>
    <n v="88"/>
    <x v="0"/>
    <e v="#VALUE!"/>
    <e v="#VALUE!"/>
    <n v="0"/>
    <e v="#VALUE!"/>
    <e v="#VALUE!"/>
    <e v="#VALUE!"/>
    <m/>
    <e v="#VALUE!"/>
    <m/>
    <m/>
    <m/>
    <m/>
    <m/>
    <m/>
  </r>
  <r>
    <n v="89"/>
    <x v="0"/>
    <e v="#VALUE!"/>
    <e v="#VALUE!"/>
    <n v="0"/>
    <e v="#VALUE!"/>
    <e v="#VALUE!"/>
    <e v="#VALUE!"/>
    <m/>
    <e v="#VALUE!"/>
    <m/>
    <m/>
    <m/>
    <m/>
    <m/>
    <m/>
  </r>
</pivotCacheRecords>
</file>

<file path=xl/pivotCache/pivotCacheRecords7.xml><?xml version="1.0" encoding="utf-8"?>
<pivotCacheRecords xmlns="http://schemas.openxmlformats.org/spreadsheetml/2006/main" xmlns:r="http://schemas.openxmlformats.org/officeDocument/2006/relationships" count="149">
  <r>
    <n v="1"/>
    <x v="0"/>
    <n v="0"/>
    <n v="0"/>
    <n v="0"/>
  </r>
  <r>
    <n v="2"/>
    <x v="0"/>
    <n v="0"/>
    <n v="0"/>
    <n v="0"/>
  </r>
  <r>
    <n v="3"/>
    <x v="0"/>
    <n v="0"/>
    <n v="0"/>
    <n v="0"/>
  </r>
  <r>
    <n v="4"/>
    <x v="0"/>
    <n v="0"/>
    <n v="0"/>
    <n v="0"/>
  </r>
  <r>
    <n v="5"/>
    <x v="0"/>
    <n v="0"/>
    <n v="0"/>
    <n v="0"/>
  </r>
  <r>
    <n v="6"/>
    <x v="0"/>
    <n v="0"/>
    <n v="0"/>
    <n v="0"/>
  </r>
  <r>
    <n v="7"/>
    <x v="0"/>
    <n v="0"/>
    <n v="0"/>
    <n v="0"/>
  </r>
  <r>
    <n v="8"/>
    <x v="0"/>
    <n v="0"/>
    <n v="0"/>
    <n v="0"/>
  </r>
  <r>
    <n v="9"/>
    <x v="0"/>
    <n v="0"/>
    <n v="0"/>
    <n v="0"/>
  </r>
  <r>
    <n v="10"/>
    <x v="0"/>
    <n v="0"/>
    <n v="0"/>
    <n v="0"/>
  </r>
  <r>
    <n v="11"/>
    <x v="0"/>
    <n v="0"/>
    <n v="0"/>
    <n v="0"/>
  </r>
  <r>
    <n v="12"/>
    <x v="0"/>
    <n v="0"/>
    <n v="0"/>
    <n v="0"/>
  </r>
  <r>
    <n v="13"/>
    <x v="0"/>
    <n v="0"/>
    <n v="0"/>
    <n v="0"/>
  </r>
  <r>
    <n v="14"/>
    <x v="0"/>
    <n v="0"/>
    <n v="0"/>
    <n v="0"/>
  </r>
  <r>
    <n v="15"/>
    <x v="0"/>
    <n v="0"/>
    <n v="0"/>
    <n v="0"/>
  </r>
  <r>
    <n v="16"/>
    <x v="0"/>
    <n v="0"/>
    <n v="0"/>
    <n v="0"/>
  </r>
  <r>
    <n v="17"/>
    <x v="0"/>
    <n v="0"/>
    <n v="0"/>
    <n v="0"/>
  </r>
  <r>
    <n v="18"/>
    <x v="0"/>
    <n v="0"/>
    <n v="0"/>
    <n v="0"/>
  </r>
  <r>
    <n v="19"/>
    <x v="0"/>
    <n v="0"/>
    <n v="0"/>
    <n v="0"/>
  </r>
  <r>
    <n v="20"/>
    <x v="0"/>
    <n v="0"/>
    <n v="0"/>
    <n v="0"/>
  </r>
  <r>
    <n v="21"/>
    <x v="0"/>
    <n v="0"/>
    <n v="0"/>
    <n v="0"/>
  </r>
  <r>
    <n v="22"/>
    <x v="0"/>
    <n v="0"/>
    <n v="0"/>
    <n v="0"/>
  </r>
  <r>
    <n v="23"/>
    <x v="0"/>
    <n v="0"/>
    <n v="0"/>
    <n v="0"/>
  </r>
  <r>
    <n v="24"/>
    <x v="0"/>
    <n v="0"/>
    <n v="0"/>
    <n v="0"/>
  </r>
  <r>
    <n v="25"/>
    <x v="0"/>
    <n v="0"/>
    <n v="0"/>
    <n v="0"/>
  </r>
  <r>
    <n v="26"/>
    <x v="0"/>
    <n v="0"/>
    <n v="0"/>
    <n v="0"/>
  </r>
  <r>
    <n v="27"/>
    <x v="0"/>
    <n v="0"/>
    <n v="0"/>
    <n v="0"/>
  </r>
  <r>
    <n v="28"/>
    <x v="0"/>
    <n v="0"/>
    <n v="0"/>
    <n v="0"/>
  </r>
  <r>
    <n v="29"/>
    <x v="0"/>
    <n v="0"/>
    <n v="0"/>
    <n v="0"/>
  </r>
  <r>
    <n v="30"/>
    <x v="0"/>
    <n v="0"/>
    <n v="0"/>
    <n v="0"/>
  </r>
  <r>
    <n v="31"/>
    <x v="0"/>
    <n v="0"/>
    <n v="0"/>
    <n v="0"/>
  </r>
  <r>
    <n v="32"/>
    <x v="0"/>
    <n v="0"/>
    <n v="0"/>
    <n v="0"/>
  </r>
  <r>
    <n v="33"/>
    <x v="0"/>
    <n v="0"/>
    <n v="0"/>
    <n v="0"/>
  </r>
  <r>
    <n v="34"/>
    <x v="0"/>
    <n v="0"/>
    <n v="0"/>
    <n v="0"/>
  </r>
  <r>
    <n v="35"/>
    <x v="0"/>
    <n v="0"/>
    <n v="0"/>
    <n v="0"/>
  </r>
  <r>
    <n v="36"/>
    <x v="0"/>
    <n v="0"/>
    <n v="0"/>
    <n v="0"/>
  </r>
  <r>
    <n v="37"/>
    <x v="0"/>
    <n v="0"/>
    <n v="0"/>
    <n v="0"/>
  </r>
  <r>
    <n v="38"/>
    <x v="0"/>
    <n v="0"/>
    <n v="0"/>
    <n v="0"/>
  </r>
  <r>
    <n v="39"/>
    <x v="0"/>
    <n v="0"/>
    <n v="0"/>
    <n v="0"/>
  </r>
  <r>
    <n v="40"/>
    <x v="0"/>
    <n v="0"/>
    <n v="0"/>
    <n v="0"/>
  </r>
  <r>
    <n v="41"/>
    <x v="0"/>
    <n v="0"/>
    <n v="0"/>
    <n v="0"/>
  </r>
  <r>
    <n v="42"/>
    <x v="0"/>
    <n v="0"/>
    <n v="0"/>
    <n v="0"/>
  </r>
  <r>
    <n v="43"/>
    <x v="0"/>
    <n v="0"/>
    <n v="0"/>
    <n v="0"/>
  </r>
  <r>
    <n v="44"/>
    <x v="0"/>
    <n v="0"/>
    <n v="0"/>
    <n v="0"/>
  </r>
  <r>
    <n v="45"/>
    <x v="0"/>
    <n v="0"/>
    <n v="0"/>
    <n v="0"/>
  </r>
  <r>
    <n v="46"/>
    <x v="0"/>
    <n v="0"/>
    <n v="0"/>
    <n v="0"/>
  </r>
  <r>
    <n v="47"/>
    <x v="0"/>
    <n v="0"/>
    <n v="0"/>
    <n v="0"/>
  </r>
  <r>
    <n v="48"/>
    <x v="0"/>
    <n v="0"/>
    <n v="0"/>
    <n v="0"/>
  </r>
  <r>
    <n v="49"/>
    <x v="0"/>
    <n v="0"/>
    <n v="0"/>
    <n v="0"/>
  </r>
  <r>
    <n v="50"/>
    <x v="0"/>
    <n v="0"/>
    <n v="0"/>
    <n v="0"/>
  </r>
  <r>
    <n v="51"/>
    <x v="0"/>
    <n v="0"/>
    <n v="0"/>
    <n v="0"/>
  </r>
  <r>
    <n v="52"/>
    <x v="0"/>
    <n v="0"/>
    <n v="0"/>
    <n v="0"/>
  </r>
  <r>
    <n v="53"/>
    <x v="0"/>
    <n v="0"/>
    <n v="0"/>
    <n v="0"/>
  </r>
  <r>
    <n v="54"/>
    <x v="0"/>
    <n v="0"/>
    <n v="0"/>
    <n v="0"/>
  </r>
  <r>
    <n v="55"/>
    <x v="0"/>
    <n v="0"/>
    <n v="0"/>
    <n v="0"/>
  </r>
  <r>
    <n v="56"/>
    <x v="0"/>
    <n v="0"/>
    <n v="0"/>
    <n v="0"/>
  </r>
  <r>
    <n v="57"/>
    <x v="0"/>
    <n v="0"/>
    <n v="0"/>
    <n v="0"/>
  </r>
  <r>
    <n v="58"/>
    <x v="0"/>
    <n v="0"/>
    <n v="0"/>
    <n v="0"/>
  </r>
  <r>
    <n v="59"/>
    <x v="0"/>
    <n v="0"/>
    <n v="0"/>
    <n v="0"/>
  </r>
  <r>
    <n v="60"/>
    <x v="0"/>
    <n v="0"/>
    <n v="0"/>
    <n v="0"/>
  </r>
  <r>
    <n v="61"/>
    <x v="0"/>
    <n v="0"/>
    <n v="0"/>
    <n v="0"/>
  </r>
  <r>
    <n v="62"/>
    <x v="0"/>
    <n v="0"/>
    <n v="0"/>
    <n v="0"/>
  </r>
  <r>
    <n v="63"/>
    <x v="0"/>
    <n v="0"/>
    <n v="0"/>
    <n v="0"/>
  </r>
  <r>
    <n v="64"/>
    <x v="0"/>
    <n v="0"/>
    <n v="0"/>
    <n v="0"/>
  </r>
  <r>
    <n v="65"/>
    <x v="0"/>
    <n v="0"/>
    <n v="0"/>
    <n v="0"/>
  </r>
  <r>
    <n v="66"/>
    <x v="0"/>
    <n v="0"/>
    <n v="0"/>
    <n v="0"/>
  </r>
  <r>
    <n v="67"/>
    <x v="0"/>
    <n v="0"/>
    <n v="0"/>
    <n v="0"/>
  </r>
  <r>
    <n v="68"/>
    <x v="0"/>
    <n v="0"/>
    <n v="0"/>
    <n v="0"/>
  </r>
  <r>
    <n v="69"/>
    <x v="0"/>
    <n v="0"/>
    <n v="0"/>
    <n v="0"/>
  </r>
  <r>
    <n v="70"/>
    <x v="0"/>
    <n v="0"/>
    <n v="0"/>
    <n v="0"/>
  </r>
  <r>
    <n v="71"/>
    <x v="0"/>
    <n v="0"/>
    <n v="0"/>
    <n v="0"/>
  </r>
  <r>
    <n v="72"/>
    <x v="0"/>
    <n v="0"/>
    <n v="0"/>
    <n v="0"/>
  </r>
  <r>
    <n v="73"/>
    <x v="0"/>
    <n v="0"/>
    <n v="0"/>
    <n v="0"/>
  </r>
  <r>
    <n v="74"/>
    <x v="0"/>
    <n v="0"/>
    <n v="0"/>
    <n v="0"/>
  </r>
  <r>
    <n v="75"/>
    <x v="0"/>
    <n v="0"/>
    <n v="0"/>
    <n v="0"/>
  </r>
  <r>
    <n v="76"/>
    <x v="0"/>
    <n v="0"/>
    <n v="0"/>
    <n v="0"/>
  </r>
  <r>
    <n v="77"/>
    <x v="0"/>
    <n v="0"/>
    <n v="0"/>
    <n v="0"/>
  </r>
  <r>
    <n v="78"/>
    <x v="0"/>
    <n v="0"/>
    <n v="0"/>
    <n v="0"/>
  </r>
  <r>
    <n v="79"/>
    <x v="0"/>
    <n v="0"/>
    <n v="0"/>
    <n v="0"/>
  </r>
  <r>
    <n v="80"/>
    <x v="0"/>
    <n v="0"/>
    <n v="0"/>
    <n v="0"/>
  </r>
  <r>
    <n v="81"/>
    <x v="0"/>
    <n v="0"/>
    <n v="0"/>
    <n v="0"/>
  </r>
  <r>
    <n v="82"/>
    <x v="0"/>
    <n v="0"/>
    <n v="0"/>
    <n v="0"/>
  </r>
  <r>
    <n v="83"/>
    <x v="0"/>
    <n v="0"/>
    <n v="0"/>
    <n v="0"/>
  </r>
  <r>
    <n v="84"/>
    <x v="0"/>
    <n v="0"/>
    <n v="0"/>
    <n v="0"/>
  </r>
  <r>
    <n v="85"/>
    <x v="0"/>
    <n v="0"/>
    <n v="0"/>
    <n v="0"/>
  </r>
  <r>
    <n v="86"/>
    <x v="0"/>
    <n v="0"/>
    <n v="0"/>
    <n v="0"/>
  </r>
  <r>
    <n v="87"/>
    <x v="0"/>
    <n v="0"/>
    <n v="0"/>
    <n v="0"/>
  </r>
  <r>
    <n v="88"/>
    <x v="0"/>
    <n v="0"/>
    <n v="0"/>
    <n v="0"/>
  </r>
  <r>
    <n v="89"/>
    <x v="0"/>
    <n v="0"/>
    <n v="0"/>
    <n v="0"/>
  </r>
  <r>
    <n v="90"/>
    <x v="0"/>
    <n v="0"/>
    <n v="0"/>
    <n v="0"/>
  </r>
  <r>
    <n v="91"/>
    <x v="0"/>
    <n v="0"/>
    <n v="0"/>
    <n v="0"/>
  </r>
  <r>
    <n v="92"/>
    <x v="0"/>
    <n v="0"/>
    <n v="0"/>
    <n v="0"/>
  </r>
  <r>
    <n v="93"/>
    <x v="0"/>
    <n v="0"/>
    <n v="0"/>
    <n v="0"/>
  </r>
  <r>
    <n v="94"/>
    <x v="0"/>
    <n v="0"/>
    <n v="0"/>
    <n v="0"/>
  </r>
  <r>
    <n v="95"/>
    <x v="0"/>
    <n v="0"/>
    <n v="0"/>
    <n v="0"/>
  </r>
  <r>
    <n v="96"/>
    <x v="0"/>
    <n v="0"/>
    <n v="0"/>
    <n v="0"/>
  </r>
  <r>
    <n v="97"/>
    <x v="0"/>
    <n v="0"/>
    <n v="0"/>
    <n v="0"/>
  </r>
  <r>
    <n v="98"/>
    <x v="0"/>
    <n v="0"/>
    <n v="0"/>
    <n v="0"/>
  </r>
  <r>
    <n v="99"/>
    <x v="0"/>
    <n v="0"/>
    <n v="0"/>
    <n v="0"/>
  </r>
  <r>
    <n v="100"/>
    <x v="0"/>
    <n v="0"/>
    <n v="0"/>
    <n v="0"/>
  </r>
  <r>
    <n v="101"/>
    <x v="0"/>
    <n v="0"/>
    <n v="0"/>
    <n v="0"/>
  </r>
  <r>
    <n v="102"/>
    <x v="0"/>
    <n v="0"/>
    <n v="0"/>
    <n v="0"/>
  </r>
  <r>
    <n v="103"/>
    <x v="0"/>
    <n v="0"/>
    <n v="0"/>
    <n v="0"/>
  </r>
  <r>
    <n v="104"/>
    <x v="0"/>
    <n v="0"/>
    <n v="0"/>
    <n v="0"/>
  </r>
  <r>
    <n v="105"/>
    <x v="0"/>
    <n v="0"/>
    <n v="0"/>
    <n v="0"/>
  </r>
  <r>
    <n v="106"/>
    <x v="0"/>
    <n v="0"/>
    <n v="0"/>
    <n v="0"/>
  </r>
  <r>
    <n v="107"/>
    <x v="0"/>
    <n v="0"/>
    <n v="0"/>
    <n v="0"/>
  </r>
  <r>
    <n v="108"/>
    <x v="0"/>
    <n v="0"/>
    <n v="0"/>
    <n v="0"/>
  </r>
  <r>
    <n v="109"/>
    <x v="0"/>
    <n v="0"/>
    <n v="0"/>
    <n v="0"/>
  </r>
  <r>
    <n v="110"/>
    <x v="0"/>
    <n v="0"/>
    <n v="0"/>
    <n v="0"/>
  </r>
  <r>
    <n v="111"/>
    <x v="0"/>
    <n v="0"/>
    <n v="0"/>
    <n v="0"/>
  </r>
  <r>
    <n v="112"/>
    <x v="0"/>
    <n v="0"/>
    <n v="0"/>
    <n v="0"/>
  </r>
  <r>
    <n v="113"/>
    <x v="0"/>
    <n v="0"/>
    <n v="0"/>
    <n v="0"/>
  </r>
  <r>
    <n v="114"/>
    <x v="0"/>
    <n v="0"/>
    <n v="0"/>
    <n v="0"/>
  </r>
  <r>
    <n v="115"/>
    <x v="0"/>
    <n v="0"/>
    <n v="0"/>
    <n v="0"/>
  </r>
  <r>
    <n v="116"/>
    <x v="0"/>
    <n v="0"/>
    <n v="0"/>
    <n v="0"/>
  </r>
  <r>
    <n v="117"/>
    <x v="0"/>
    <n v="0"/>
    <n v="0"/>
    <n v="0"/>
  </r>
  <r>
    <n v="118"/>
    <x v="0"/>
    <n v="0"/>
    <n v="0"/>
    <n v="0"/>
  </r>
  <r>
    <n v="119"/>
    <x v="0"/>
    <n v="0"/>
    <n v="0"/>
    <n v="0"/>
  </r>
  <r>
    <n v="120"/>
    <x v="0"/>
    <n v="0"/>
    <n v="0"/>
    <n v="0"/>
  </r>
  <r>
    <n v="121"/>
    <x v="0"/>
    <n v="0"/>
    <n v="0"/>
    <n v="0"/>
  </r>
  <r>
    <n v="122"/>
    <x v="0"/>
    <n v="0"/>
    <n v="0"/>
    <n v="0"/>
  </r>
  <r>
    <n v="123"/>
    <x v="0"/>
    <n v="0"/>
    <n v="0"/>
    <n v="0"/>
  </r>
  <r>
    <n v="124"/>
    <x v="0"/>
    <n v="0"/>
    <n v="0"/>
    <n v="0"/>
  </r>
  <r>
    <n v="125"/>
    <x v="0"/>
    <n v="0"/>
    <n v="0"/>
    <n v="0"/>
  </r>
  <r>
    <n v="126"/>
    <x v="0"/>
    <n v="0"/>
    <n v="0"/>
    <n v="0"/>
  </r>
  <r>
    <n v="127"/>
    <x v="0"/>
    <n v="0"/>
    <n v="0"/>
    <n v="0"/>
  </r>
  <r>
    <n v="128"/>
    <x v="0"/>
    <n v="0"/>
    <n v="0"/>
    <n v="0"/>
  </r>
  <r>
    <n v="129"/>
    <x v="0"/>
    <n v="0"/>
    <n v="0"/>
    <n v="0"/>
  </r>
  <r>
    <n v="130"/>
    <x v="0"/>
    <n v="0"/>
    <n v="0"/>
    <n v="0"/>
  </r>
  <r>
    <n v="131"/>
    <x v="0"/>
    <n v="0"/>
    <n v="0"/>
    <n v="0"/>
  </r>
  <r>
    <n v="132"/>
    <x v="0"/>
    <n v="0"/>
    <n v="0"/>
    <n v="0"/>
  </r>
  <r>
    <n v="133"/>
    <x v="0"/>
    <n v="0"/>
    <n v="0"/>
    <n v="0"/>
  </r>
  <r>
    <n v="134"/>
    <x v="0"/>
    <n v="0"/>
    <n v="0"/>
    <n v="0"/>
  </r>
  <r>
    <n v="135"/>
    <x v="0"/>
    <n v="0"/>
    <n v="0"/>
    <n v="0"/>
  </r>
  <r>
    <n v="136"/>
    <x v="0"/>
    <n v="0"/>
    <n v="0"/>
    <n v="0"/>
  </r>
  <r>
    <n v="137"/>
    <x v="0"/>
    <n v="0"/>
    <n v="0"/>
    <n v="0"/>
  </r>
  <r>
    <n v="138"/>
    <x v="0"/>
    <n v="0"/>
    <n v="0"/>
    <n v="0"/>
  </r>
  <r>
    <n v="139"/>
    <x v="0"/>
    <n v="0"/>
    <n v="0"/>
    <n v="0"/>
  </r>
  <r>
    <n v="140"/>
    <x v="0"/>
    <n v="0"/>
    <n v="0"/>
    <n v="0"/>
  </r>
  <r>
    <n v="141"/>
    <x v="0"/>
    <n v="0"/>
    <n v="0"/>
    <n v="0"/>
  </r>
  <r>
    <n v="142"/>
    <x v="0"/>
    <n v="0"/>
    <n v="0"/>
    <n v="0"/>
  </r>
  <r>
    <n v="143"/>
    <x v="0"/>
    <n v="0"/>
    <n v="0"/>
    <n v="0"/>
  </r>
  <r>
    <n v="144"/>
    <x v="0"/>
    <n v="0"/>
    <n v="0"/>
    <n v="0"/>
  </r>
  <r>
    <n v="145"/>
    <x v="0"/>
    <n v="0"/>
    <n v="0"/>
    <n v="0"/>
  </r>
  <r>
    <n v="146"/>
    <x v="0"/>
    <n v="0"/>
    <n v="0"/>
    <n v="0"/>
  </r>
  <r>
    <n v="147"/>
    <x v="0"/>
    <n v="0"/>
    <n v="0"/>
    <n v="0"/>
  </r>
  <r>
    <n v="148"/>
    <x v="0"/>
    <n v="0"/>
    <n v="0"/>
    <n v="0"/>
  </r>
  <r>
    <n v="149"/>
    <x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Novice TF Results" cacheId="2"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AI10:AJ12" firstHeaderRow="2" firstDataRow="2" firstDataCol="1"/>
  <pivotFields count="5">
    <pivotField compact="0" outline="0" showAll="0"/>
    <pivotField axis="axisRow" compact="0" outline="0" showAll="0"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dataField="1" compact="0" outline="0" showAll="0"/>
  </pivotFields>
  <rowFields count="1">
    <field x="1"/>
  </rowFields>
  <rowItems count="1">
    <i>
      <x/>
    </i>
  </rowItems>
  <colItems count="1">
    <i/>
  </colItems>
  <dataFields count="1">
    <dataField name="Sum of Total" fld="4" baseField="1" baseItem="1" numFmtId="165"/>
  </dataField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SuperOpen Reverse" cacheId="5" dataOnRows="1" applyNumberFormats="0" applyBorderFormats="0" applyFontFormats="0" applyPatternFormats="0" applyAlignmentFormats="0" applyWidthHeightFormats="1" dataCaption="Data" updatedVersion="4" minRefreshableVersion="3" showMemberPropertyTips="0" useAutoFormatting="1" rowGrandTotals="0" colGrandTotals="0" itemPrintTitles="1" createdVersion="4" indent="0" compact="0" compactData="0" gridDropZones="1">
  <location ref="A10:B12" firstHeaderRow="2" firstDataRow="2" firstDataCol="1"/>
  <pivotFields count="16">
    <pivotField compact="0" outline="0" subtotalTop="0" showAll="0" includeNewItemsInFilter="1"/>
    <pivotField axis="axisRow" compact="0" outline="0" subtotalTop="0" showAll="0" includeNewItemsInFilter="1" sortType="ascending">
      <items count="2">
        <item x="0"/>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ubtotalTop="0" showAll="0" includeNewItemsInFilter="1"/>
    <pivotField compact="0" numFmtId="2"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
    <i>
      <x/>
    </i>
  </rowItems>
  <colItems count="1">
    <i/>
  </colItems>
  <dataFields count="1">
    <dataField name="Freestyle Rd1 &amp; TF Rd 2 Total" fld="5" baseField="1" baseItem="0" numFmtId="164"/>
  </dataFields>
  <formats count="1">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SuperOpen Final" cacheId="4" dataOnRows="1" applyNumberFormats="0" applyBorderFormats="0" applyFontFormats="0" applyPatternFormats="0" applyAlignmentFormats="0" applyWidthHeightFormats="1" dataCaption="Data" updatedVersion="4" minRefreshableVersion="3" showMemberPropertyTips="0" useAutoFormatting="1" rowGrandTotals="0" itemPrintTitles="1" createdVersion="4" indent="0" compact="0" compactData="0" gridDropZones="1">
  <location ref="H10:I12" firstHeaderRow="2" firstDataRow="2" firstDataCol="1"/>
  <pivotFields count="10">
    <pivotField compact="0" outline="0" subtotalTop="0" showAll="0" includeNewItemsInFilter="1"/>
    <pivotField axis="axisRow" compact="0" outline="0" subtotalTop="0" showAll="0" includeNewItemsInFilter="1" sortType="descending">
      <items count="2">
        <item x="0"/>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ubtotalTop="0" showAll="0" includeNewItemsInFilter="1"/>
    <pivotField compact="0" numFmtId="2"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1">
    <field x="1"/>
  </rowFields>
  <rowItems count="1">
    <i>
      <x/>
    </i>
  </rowItems>
  <colItems count="1">
    <i/>
  </colItems>
  <dataFields count="1">
    <dataField name="Final Results" fld="9" baseField="1" baseItem="0" numFmtId="164"/>
  </dataFields>
  <formats count="1">
    <format dxfId="1">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Open Freestyle Results" cacheId="3"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M10:N12" firstHeaderRow="2" firstDataRow="2" firstDataCol="1"/>
  <pivotFields count="6">
    <pivotField compact="0" outline="0" showAll="0"/>
    <pivotField axis="axisRow" compact="0" outline="0" showAll="0"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numFmtId="2" outline="0" showAll="0"/>
    <pivotField dataField="1" compact="0" outline="0" showAll="0"/>
  </pivotFields>
  <rowFields count="1">
    <field x="1"/>
  </rowFields>
  <rowItems count="1">
    <i>
      <x/>
    </i>
  </rowItems>
  <colItems count="1">
    <i/>
  </colItems>
  <dataFields count="1">
    <dataField name="Final Results" fld="5" baseField="1" baseItem="0" numFmtId="164"/>
  </dataFields>
  <formats count="5">
    <format dxfId="6">
      <pivotArea outline="0" fieldPosition="0">
        <references count="1">
          <reference field="4294967294" count="1">
            <x v="0"/>
          </reference>
        </references>
      </pivotArea>
    </format>
    <format dxfId="5">
      <pivotArea field="1" type="button" dataOnly="0" labelOnly="1" outline="0" axis="axisRow" fieldPosition="0"/>
    </format>
    <format dxfId="4">
      <pivotArea dataOnly="0" labelOnly="1" outline="0" fieldPosition="0">
        <references count="1">
          <reference field="1" count="0"/>
        </references>
      </pivotArea>
    </format>
    <format dxfId="3">
      <pivotArea type="origin" dataOnly="0" labelOnly="1" outline="0" fieldPosition="0"/>
    </format>
    <format dxfId="2">
      <pivotArea type="all" dataOnly="0"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SuperPro Reverse2First" cacheId="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W10:X12" firstHeaderRow="2" firstDataRow="2" firstDataCol="1"/>
  <pivotFields count="5">
    <pivotField compact="0" outline="0" showAll="0"/>
    <pivotField axis="axisRow" compact="0" outline="0" showAll="0" includeNewItemsInFilter="1" sortType="ascending">
      <items count="2">
        <item x="0"/>
        <item t="default"/>
      </items>
      <autoSortScope>
        <pivotArea dataOnly="0" outline="0" fieldPosition="0">
          <references count="1">
            <reference field="4294967294" count="1" selected="0">
              <x v="0"/>
            </reference>
          </references>
        </pivotArea>
      </autoSortScope>
    </pivotField>
    <pivotField dataField="1" compact="0" outline="0" showAll="0"/>
    <pivotField compact="0" outline="0" showAll="0"/>
    <pivotField compact="0" outline="0" showAll="0"/>
  </pivotFields>
  <rowFields count="1">
    <field x="1"/>
  </rowFields>
  <rowItems count="1">
    <i>
      <x/>
    </i>
  </rowItems>
  <colItems count="1">
    <i/>
  </colItems>
  <dataFields count="1">
    <dataField name="Rd 1 Totals" fld="2" baseField="0" baseItem="0"/>
  </dataFields>
  <formats count="1">
    <format dxfId="7">
      <pivotArea type="all" dataOnly="0"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ro T&amp;F Results" cacheId="1"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AF10:AG12" firstHeaderRow="2" firstDataRow="2" firstDataCol="1"/>
  <pivotFields count="5">
    <pivotField compact="0" outline="0" showAll="0"/>
    <pivotField axis="axisRow" compact="0" outline="0" showAll="0">
      <items count="2">
        <item x="0"/>
        <item t="default"/>
      </items>
    </pivotField>
    <pivotField compact="0" outline="0" showAll="0"/>
    <pivotField compact="0" outline="0" showAll="0"/>
    <pivotField dataField="1" compact="0" outline="0" showAll="0"/>
  </pivotFields>
  <rowFields count="1">
    <field x="1"/>
  </rowFields>
  <rowItems count="1">
    <i>
      <x/>
    </i>
  </rowItems>
  <colItems count="1">
    <i/>
  </colItems>
  <dataFields count="1">
    <dataField name="Final Results" fld="4" baseField="1" baseItem="0" numFmtId="165"/>
  </dataFields>
  <formats count="1">
    <format dxfId="8">
      <pivotArea type="origin" dataOnly="0" labelOnly="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SuperPro TF Results" cacheId="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AB10:AC12" firstHeaderRow="2" firstDataRow="2" firstDataCol="1"/>
  <pivotFields count="5">
    <pivotField compact="0" outline="0" showAll="0"/>
    <pivotField axis="axisRow" compact="0" outline="0" showAll="0" includeNewItemsInFilter="1"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dataField="1" compact="0" outline="0" showAll="0"/>
  </pivotFields>
  <rowFields count="1">
    <field x="1"/>
  </rowFields>
  <rowItems count="1">
    <i>
      <x/>
    </i>
  </rowItems>
  <colItems count="1">
    <i/>
  </colItems>
  <dataFields count="1">
    <dataField name="Final Results" fld="4" baseField="1" baseItem="0" numFmtId="165"/>
  </dataFields>
  <formats count="1">
    <format dxfId="9">
      <pivotArea type="origin" dataOnly="0" labelOnly="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Novice FS Results" cacheId="0"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gridDropZones="1" multipleFieldFilters="0">
  <location ref="R10:S12" firstHeaderRow="2" firstDataRow="2" firstDataCol="1"/>
  <pivotFields count="6">
    <pivotField compact="0" outline="0" showAll="0"/>
    <pivotField axis="axisRow" compact="0" outline="0" showAll="0" sortType="descending">
      <items count="2">
        <item x="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numFmtId="2" outline="0" showAll="0"/>
    <pivotField dataField="1" compact="0" outline="0" showAll="0"/>
  </pivotFields>
  <rowFields count="1">
    <field x="1"/>
  </rowFields>
  <rowItems count="1">
    <i>
      <x/>
    </i>
  </rowItems>
  <colItems count="1">
    <i/>
  </colItems>
  <dataFields count="1">
    <dataField name="Final Results" fld="5" baseField="1" baseItem="0" numFmtId="164"/>
  </dataFields>
  <formats count="1">
    <format dxfId="10">
      <pivotArea type="all" dataOnly="0"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openxmlformats.org/officeDocument/2006/relationships/printerSettings" Target="../printerSettings/printerSettings4.bin"/><Relationship Id="rId4" Type="http://schemas.openxmlformats.org/officeDocument/2006/relationships/pivotTable" Target="../pivotTables/pivotTable4.xm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D13"/>
  <sheetViews>
    <sheetView workbookViewId="0">
      <selection activeCell="B9" sqref="B9"/>
    </sheetView>
  </sheetViews>
  <sheetFormatPr defaultRowHeight="12.5" x14ac:dyDescent="0.25"/>
  <sheetData>
    <row r="3" spans="1:4" ht="22.5" x14ac:dyDescent="0.45">
      <c r="A3" s="25" t="s">
        <v>49</v>
      </c>
    </row>
    <row r="4" spans="1:4" ht="15.5" x14ac:dyDescent="0.35">
      <c r="B4" s="22" t="s">
        <v>46</v>
      </c>
    </row>
    <row r="6" spans="1:4" ht="18" x14ac:dyDescent="0.4">
      <c r="B6" s="23" t="s">
        <v>48</v>
      </c>
    </row>
    <row r="8" spans="1:4" ht="15.5" x14ac:dyDescent="0.35">
      <c r="B8" s="22" t="s">
        <v>86</v>
      </c>
    </row>
    <row r="9" spans="1:4" x14ac:dyDescent="0.25">
      <c r="C9" t="s">
        <v>44</v>
      </c>
    </row>
    <row r="10" spans="1:4" x14ac:dyDescent="0.25">
      <c r="D10" t="s">
        <v>45</v>
      </c>
    </row>
    <row r="12" spans="1:4" ht="15.5" x14ac:dyDescent="0.35">
      <c r="B12" s="24" t="s">
        <v>47</v>
      </c>
    </row>
    <row r="13" spans="1:4" ht="15.5" x14ac:dyDescent="0.35">
      <c r="B13" s="24" t="s">
        <v>83</v>
      </c>
    </row>
  </sheetData>
  <customSheetViews>
    <customSheetView guid="{3747C63C-8460-41F1-8E5F-D6D89B4A2829}" fitToPage="1">
      <selection activeCell="A15" sqref="A15"/>
      <pageMargins left="0.25" right="0.25" top="0.5" bottom="0.5" header="0.5" footer="0.5"/>
      <pageSetup scale="66" fitToHeight="0" orientation="portrait" horizontalDpi="4294967293" verticalDpi="0" r:id="rId1"/>
      <headerFooter alignWithMargins="0"/>
    </customSheetView>
  </customSheetViews>
  <phoneticPr fontId="1" type="noConversion"/>
  <pageMargins left="0.25" right="0.25" top="0.5" bottom="0.5" header="0.5" footer="0.5"/>
  <pageSetup scale="66" fitToHeight="0" orientation="portrait" horizontalDpi="4294967293" verticalDpi="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K150"/>
  <sheetViews>
    <sheetView workbookViewId="0">
      <pane xSplit="5" ySplit="1" topLeftCell="G29" activePane="bottomRight" state="frozen"/>
      <selection activeCell="H160" activeCellId="1" sqref="A1:E150 H160"/>
      <selection pane="topRight" activeCell="H160" activeCellId="1" sqref="A1:E150 H160"/>
      <selection pane="bottomLeft" activeCell="H160" activeCellId="1" sqref="A1:E150 H160"/>
      <selection pane="bottomRight" activeCell="B2" sqref="B2:B150"/>
    </sheetView>
  </sheetViews>
  <sheetFormatPr defaultRowHeight="12.5" x14ac:dyDescent="0.25"/>
  <cols>
    <col min="2" max="2" width="25.1796875" customWidth="1"/>
    <col min="6" max="6" width="23.26953125" customWidth="1"/>
    <col min="7" max="7" width="13.1796875" customWidth="1"/>
    <col min="8" max="8" width="13.453125" bestFit="1" customWidth="1"/>
    <col min="9" max="9" width="15.81640625" bestFit="1" customWidth="1"/>
    <col min="10" max="10" width="19.7265625" customWidth="1"/>
    <col min="11" max="11" width="13" customWidth="1"/>
  </cols>
  <sheetData>
    <row r="1" spans="1:11" s="3" customFormat="1" ht="13" x14ac:dyDescent="0.3">
      <c r="A1" s="3" t="s">
        <v>32</v>
      </c>
      <c r="B1" s="3" t="s">
        <v>31</v>
      </c>
      <c r="C1" s="7" t="s">
        <v>33</v>
      </c>
      <c r="D1" s="7" t="s">
        <v>34</v>
      </c>
      <c r="E1" s="7" t="s">
        <v>1</v>
      </c>
      <c r="F1" s="3" t="s">
        <v>38</v>
      </c>
      <c r="G1" s="3" t="s">
        <v>39</v>
      </c>
      <c r="H1" s="3" t="s">
        <v>42</v>
      </c>
      <c r="I1" s="3" t="s">
        <v>43</v>
      </c>
      <c r="J1" s="3" t="s">
        <v>40</v>
      </c>
      <c r="K1" s="3" t="s">
        <v>41</v>
      </c>
    </row>
    <row r="2" spans="1:11" ht="14" x14ac:dyDescent="0.3">
      <c r="A2" s="17">
        <v>1</v>
      </c>
      <c r="B2" s="17"/>
      <c r="C2" s="55">
        <f>+'ProTF Data Entry'!$B$14</f>
        <v>0</v>
      </c>
      <c r="D2" s="55">
        <f>+'ProTF Data Entry'!$B$28</f>
        <v>0</v>
      </c>
      <c r="E2" s="55">
        <f>SUM(C2:D2)</f>
        <v>0</v>
      </c>
      <c r="F2" s="12"/>
      <c r="G2" s="12"/>
      <c r="H2" s="12"/>
      <c r="I2" s="12"/>
      <c r="J2" s="12"/>
      <c r="K2" s="12"/>
    </row>
    <row r="3" spans="1:11" ht="14" x14ac:dyDescent="0.3">
      <c r="A3" s="17">
        <v>2</v>
      </c>
      <c r="B3" s="17"/>
      <c r="C3" s="55">
        <f>+'ProTF Data Entry'!$C$14</f>
        <v>0</v>
      </c>
      <c r="D3" s="55">
        <f>+'ProTF Data Entry'!$C$28</f>
        <v>0</v>
      </c>
      <c r="E3" s="55">
        <f t="shared" ref="E3:E66" si="0">SUM(C3:D3)</f>
        <v>0</v>
      </c>
      <c r="F3" s="12"/>
      <c r="G3" s="12"/>
      <c r="H3" s="12"/>
      <c r="I3" s="12"/>
      <c r="J3" s="12"/>
      <c r="K3" s="12"/>
    </row>
    <row r="4" spans="1:11" ht="14" x14ac:dyDescent="0.3">
      <c r="A4" s="17">
        <v>3</v>
      </c>
      <c r="B4" s="17"/>
      <c r="C4" s="55">
        <f>+'ProTF Data Entry'!$D$14</f>
        <v>0</v>
      </c>
      <c r="D4" s="55">
        <f>+'ProTF Data Entry'!$D$28</f>
        <v>0</v>
      </c>
      <c r="E4" s="55">
        <f t="shared" si="0"/>
        <v>0</v>
      </c>
      <c r="F4" s="12"/>
      <c r="G4" s="12"/>
      <c r="H4" s="12"/>
      <c r="I4" s="12"/>
      <c r="J4" s="12"/>
      <c r="K4" s="12"/>
    </row>
    <row r="5" spans="1:11" ht="14" x14ac:dyDescent="0.3">
      <c r="A5" s="17">
        <v>4</v>
      </c>
      <c r="B5" s="17"/>
      <c r="C5" s="55">
        <f>+'ProTF Data Entry'!$E$14</f>
        <v>0</v>
      </c>
      <c r="D5" s="55">
        <f>+'ProTF Data Entry'!$E$28</f>
        <v>0</v>
      </c>
      <c r="E5" s="55">
        <f t="shared" si="0"/>
        <v>0</v>
      </c>
      <c r="F5" s="12"/>
      <c r="G5" s="12"/>
      <c r="H5" s="12"/>
      <c r="I5" s="12"/>
      <c r="J5" s="12"/>
      <c r="K5" s="12"/>
    </row>
    <row r="6" spans="1:11" ht="14" x14ac:dyDescent="0.3">
      <c r="A6" s="17">
        <v>5</v>
      </c>
      <c r="B6" s="17"/>
      <c r="C6" s="55">
        <f>+'ProTF Data Entry'!$F$14</f>
        <v>0</v>
      </c>
      <c r="D6" s="55">
        <f>+'ProTF Data Entry'!$F$28</f>
        <v>0</v>
      </c>
      <c r="E6" s="55">
        <f t="shared" si="0"/>
        <v>0</v>
      </c>
      <c r="F6" s="12"/>
      <c r="G6" s="12"/>
      <c r="H6" s="12"/>
      <c r="I6" s="12"/>
      <c r="J6" s="12"/>
      <c r="K6" s="12"/>
    </row>
    <row r="7" spans="1:11" ht="14" x14ac:dyDescent="0.3">
      <c r="A7" s="17">
        <v>6</v>
      </c>
      <c r="B7" s="17"/>
      <c r="C7" s="55">
        <f>+'ProTF Data Entry'!$G$14</f>
        <v>0</v>
      </c>
      <c r="D7" s="55">
        <f>+'ProTF Data Entry'!$G$28</f>
        <v>0</v>
      </c>
      <c r="E7" s="55">
        <f t="shared" si="0"/>
        <v>0</v>
      </c>
      <c r="F7" s="12"/>
      <c r="G7" s="12"/>
      <c r="H7" s="12"/>
      <c r="I7" s="12"/>
      <c r="J7" s="12"/>
      <c r="K7" s="12"/>
    </row>
    <row r="8" spans="1:11" ht="14" x14ac:dyDescent="0.3">
      <c r="A8" s="17">
        <v>7</v>
      </c>
      <c r="B8" s="17"/>
      <c r="C8" s="55">
        <f>+'ProTF Data Entry'!$H$14</f>
        <v>0</v>
      </c>
      <c r="D8" s="55">
        <f>+'ProTF Data Entry'!$H$28</f>
        <v>0</v>
      </c>
      <c r="E8" s="55">
        <f t="shared" si="0"/>
        <v>0</v>
      </c>
      <c r="F8" s="12"/>
      <c r="G8" s="12"/>
      <c r="H8" s="12"/>
      <c r="I8" s="12"/>
      <c r="J8" s="12"/>
      <c r="K8" s="12"/>
    </row>
    <row r="9" spans="1:11" ht="14" x14ac:dyDescent="0.3">
      <c r="A9" s="17">
        <v>8</v>
      </c>
      <c r="B9" s="17"/>
      <c r="C9" s="55">
        <f>+'ProTF Data Entry'!$I$14</f>
        <v>0</v>
      </c>
      <c r="D9" s="55">
        <f>+'ProTF Data Entry'!$I$28</f>
        <v>0</v>
      </c>
      <c r="E9" s="55">
        <f t="shared" si="0"/>
        <v>0</v>
      </c>
      <c r="F9" s="12"/>
      <c r="G9" s="12"/>
      <c r="H9" s="12"/>
      <c r="I9" s="12"/>
      <c r="J9" s="12"/>
      <c r="K9" s="12"/>
    </row>
    <row r="10" spans="1:11" ht="14" x14ac:dyDescent="0.3">
      <c r="A10" s="17">
        <v>9</v>
      </c>
      <c r="B10" s="17"/>
      <c r="C10" s="55">
        <f>+'ProTF Data Entry'!$J$14</f>
        <v>0</v>
      </c>
      <c r="D10" s="55">
        <f>+'ProTF Data Entry'!$J$28</f>
        <v>0</v>
      </c>
      <c r="E10" s="55">
        <f t="shared" si="0"/>
        <v>0</v>
      </c>
      <c r="F10" s="12"/>
      <c r="G10" s="12"/>
      <c r="H10" s="12"/>
      <c r="I10" s="12"/>
      <c r="J10" s="12"/>
      <c r="K10" s="12"/>
    </row>
    <row r="11" spans="1:11" ht="14" x14ac:dyDescent="0.3">
      <c r="A11" s="17">
        <v>10</v>
      </c>
      <c r="B11" s="17"/>
      <c r="C11" s="55">
        <f>+'ProTF Data Entry'!$K$14</f>
        <v>0</v>
      </c>
      <c r="D11" s="55">
        <f>+'ProTF Data Entry'!$K$28</f>
        <v>0</v>
      </c>
      <c r="E11" s="55">
        <f t="shared" si="0"/>
        <v>0</v>
      </c>
      <c r="F11" s="12"/>
      <c r="G11" s="12"/>
      <c r="H11" s="12"/>
      <c r="I11" s="12"/>
      <c r="J11" s="12"/>
      <c r="K11" s="12"/>
    </row>
    <row r="12" spans="1:11" ht="14" x14ac:dyDescent="0.3">
      <c r="A12" s="17">
        <v>11</v>
      </c>
      <c r="B12" s="17"/>
      <c r="C12" s="55">
        <f>+'ProTF Data Entry'!$L$14</f>
        <v>0</v>
      </c>
      <c r="D12" s="55">
        <f>+'ProTF Data Entry'!$L$28</f>
        <v>0</v>
      </c>
      <c r="E12" s="55">
        <f t="shared" si="0"/>
        <v>0</v>
      </c>
      <c r="F12" s="12"/>
      <c r="G12" s="12"/>
      <c r="H12" s="12"/>
      <c r="I12" s="12"/>
      <c r="J12" s="12"/>
      <c r="K12" s="12"/>
    </row>
    <row r="13" spans="1:11" ht="14" x14ac:dyDescent="0.3">
      <c r="A13" s="17">
        <v>12</v>
      </c>
      <c r="B13" s="17"/>
      <c r="C13" s="55">
        <f>+'ProTF Data Entry'!$M$14</f>
        <v>0</v>
      </c>
      <c r="D13" s="55">
        <f>+'ProTF Data Entry'!$M$28</f>
        <v>0</v>
      </c>
      <c r="E13" s="55">
        <f t="shared" si="0"/>
        <v>0</v>
      </c>
      <c r="F13" s="12"/>
      <c r="G13" s="12"/>
      <c r="H13" s="12"/>
      <c r="I13" s="12"/>
      <c r="J13" s="12"/>
      <c r="K13" s="12"/>
    </row>
    <row r="14" spans="1:11" ht="14" x14ac:dyDescent="0.3">
      <c r="A14" s="17">
        <v>13</v>
      </c>
      <c r="B14" s="17"/>
      <c r="C14" s="55">
        <f>+'ProTF Data Entry'!$N$14</f>
        <v>0</v>
      </c>
      <c r="D14" s="55">
        <f>+'ProTF Data Entry'!$N$28</f>
        <v>0</v>
      </c>
      <c r="E14" s="55">
        <f t="shared" si="0"/>
        <v>0</v>
      </c>
      <c r="F14" s="12"/>
      <c r="G14" s="12"/>
      <c r="H14" s="12"/>
      <c r="I14" s="12"/>
      <c r="J14" s="12"/>
      <c r="K14" s="12"/>
    </row>
    <row r="15" spans="1:11" ht="14" x14ac:dyDescent="0.3">
      <c r="A15" s="17">
        <v>14</v>
      </c>
      <c r="B15" s="17"/>
      <c r="C15" s="55">
        <f>+'ProTF Data Entry'!$O$14</f>
        <v>0</v>
      </c>
      <c r="D15" s="55">
        <f>+'ProTF Data Entry'!$O$28</f>
        <v>0</v>
      </c>
      <c r="E15" s="55">
        <f t="shared" si="0"/>
        <v>0</v>
      </c>
      <c r="F15" s="12"/>
      <c r="G15" s="12"/>
      <c r="H15" s="12"/>
      <c r="I15" s="12"/>
      <c r="J15" s="12"/>
      <c r="K15" s="12"/>
    </row>
    <row r="16" spans="1:11" ht="14" x14ac:dyDescent="0.3">
      <c r="A16" s="17">
        <v>15</v>
      </c>
      <c r="B16" s="17"/>
      <c r="C16" s="55">
        <f>+'ProTF Data Entry'!$P$14</f>
        <v>0</v>
      </c>
      <c r="D16" s="55">
        <f>+'ProTF Data Entry'!$P$28</f>
        <v>0</v>
      </c>
      <c r="E16" s="55">
        <f t="shared" si="0"/>
        <v>0</v>
      </c>
      <c r="F16" s="12"/>
      <c r="G16" s="12"/>
      <c r="H16" s="12"/>
      <c r="I16" s="12"/>
      <c r="J16" s="12"/>
      <c r="K16" s="12"/>
    </row>
    <row r="17" spans="1:11" ht="14" x14ac:dyDescent="0.3">
      <c r="A17" s="17">
        <v>16</v>
      </c>
      <c r="B17" s="17"/>
      <c r="C17" s="55">
        <f>+'ProTF Data Entry'!$Q$14</f>
        <v>0</v>
      </c>
      <c r="D17" s="55">
        <f>+'ProTF Data Entry'!$Q$28</f>
        <v>0</v>
      </c>
      <c r="E17" s="55">
        <f t="shared" si="0"/>
        <v>0</v>
      </c>
      <c r="F17" s="12"/>
      <c r="G17" s="12"/>
      <c r="H17" s="12"/>
      <c r="I17" s="12"/>
      <c r="J17" s="12"/>
      <c r="K17" s="12"/>
    </row>
    <row r="18" spans="1:11" ht="14" x14ac:dyDescent="0.3">
      <c r="A18" s="17">
        <v>17</v>
      </c>
      <c r="B18" s="17"/>
      <c r="C18" s="55">
        <f>+'ProTF Data Entry'!$R$14</f>
        <v>0</v>
      </c>
      <c r="D18" s="55">
        <f>+'ProTF Data Entry'!$R$28</f>
        <v>0</v>
      </c>
      <c r="E18" s="55">
        <f t="shared" si="0"/>
        <v>0</v>
      </c>
      <c r="F18" s="12"/>
      <c r="G18" s="12"/>
      <c r="H18" s="12"/>
      <c r="I18" s="12"/>
      <c r="J18" s="12"/>
      <c r="K18" s="12"/>
    </row>
    <row r="19" spans="1:11" ht="14" x14ac:dyDescent="0.3">
      <c r="A19" s="17">
        <v>18</v>
      </c>
      <c r="B19" s="17"/>
      <c r="C19" s="55">
        <f>+'ProTF Data Entry'!$S$14</f>
        <v>0</v>
      </c>
      <c r="D19" s="55">
        <f>+'ProTF Data Entry'!$S$28</f>
        <v>0</v>
      </c>
      <c r="E19" s="55">
        <f t="shared" si="0"/>
        <v>0</v>
      </c>
      <c r="F19" s="12"/>
      <c r="G19" s="12"/>
      <c r="H19" s="12"/>
      <c r="I19" s="12"/>
      <c r="J19" s="12"/>
      <c r="K19" s="12"/>
    </row>
    <row r="20" spans="1:11" ht="14" x14ac:dyDescent="0.3">
      <c r="A20" s="17">
        <v>19</v>
      </c>
      <c r="B20" s="17"/>
      <c r="C20" s="55">
        <f>+'ProTF Data Entry'!$T$14</f>
        <v>0</v>
      </c>
      <c r="D20" s="55">
        <f>+'ProTF Data Entry'!$T$28</f>
        <v>0</v>
      </c>
      <c r="E20" s="55">
        <f t="shared" si="0"/>
        <v>0</v>
      </c>
      <c r="F20" s="12"/>
      <c r="G20" s="12"/>
      <c r="H20" s="12"/>
      <c r="I20" s="12"/>
      <c r="J20" s="12"/>
      <c r="K20" s="12"/>
    </row>
    <row r="21" spans="1:11" ht="14" x14ac:dyDescent="0.3">
      <c r="A21" s="17">
        <v>20</v>
      </c>
      <c r="B21" s="17"/>
      <c r="C21" s="55">
        <f>+'ProTF Data Entry'!$U$14</f>
        <v>0</v>
      </c>
      <c r="D21" s="55">
        <f>+'ProTF Data Entry'!$U$28</f>
        <v>0</v>
      </c>
      <c r="E21" s="55">
        <f t="shared" si="0"/>
        <v>0</v>
      </c>
      <c r="F21" s="12"/>
      <c r="G21" s="12"/>
      <c r="H21" s="12"/>
      <c r="I21" s="12"/>
      <c r="J21" s="12"/>
      <c r="K21" s="12"/>
    </row>
    <row r="22" spans="1:11" ht="14" x14ac:dyDescent="0.3">
      <c r="A22" s="17">
        <v>21</v>
      </c>
      <c r="B22" s="17"/>
      <c r="C22" s="55">
        <f>+'ProTF Data Entry'!$V$14</f>
        <v>0</v>
      </c>
      <c r="D22" s="55">
        <f>+'ProTF Data Entry'!$V$28</f>
        <v>0</v>
      </c>
      <c r="E22" s="55">
        <f t="shared" si="0"/>
        <v>0</v>
      </c>
      <c r="F22" s="12"/>
      <c r="G22" s="12"/>
      <c r="H22" s="12"/>
      <c r="I22" s="12"/>
      <c r="J22" s="12"/>
      <c r="K22" s="12"/>
    </row>
    <row r="23" spans="1:11" ht="14" x14ac:dyDescent="0.3">
      <c r="A23" s="17">
        <v>22</v>
      </c>
      <c r="B23" s="17"/>
      <c r="C23" s="55">
        <f>+'ProTF Data Entry'!$W$14</f>
        <v>0</v>
      </c>
      <c r="D23" s="55">
        <f>+'ProTF Data Entry'!$W$28</f>
        <v>0</v>
      </c>
      <c r="E23" s="55">
        <f t="shared" si="0"/>
        <v>0</v>
      </c>
      <c r="F23" s="12"/>
      <c r="G23" s="12"/>
      <c r="H23" s="12"/>
      <c r="I23" s="12"/>
      <c r="J23" s="12"/>
      <c r="K23" s="12"/>
    </row>
    <row r="24" spans="1:11" ht="14" x14ac:dyDescent="0.3">
      <c r="A24" s="17">
        <v>23</v>
      </c>
      <c r="B24" s="17"/>
      <c r="C24" s="55">
        <f>+'ProTF Data Entry'!$X$14</f>
        <v>0</v>
      </c>
      <c r="D24" s="55">
        <f>+'ProTF Data Entry'!$X$28</f>
        <v>0</v>
      </c>
      <c r="E24" s="55">
        <f t="shared" si="0"/>
        <v>0</v>
      </c>
      <c r="F24" s="12"/>
      <c r="G24" s="12"/>
      <c r="H24" s="12"/>
      <c r="I24" s="12"/>
      <c r="J24" s="12"/>
      <c r="K24" s="12"/>
    </row>
    <row r="25" spans="1:11" ht="14" x14ac:dyDescent="0.3">
      <c r="A25" s="17">
        <v>24</v>
      </c>
      <c r="B25" s="17"/>
      <c r="C25" s="55">
        <f>+'ProTF Data Entry'!$Y$14</f>
        <v>0</v>
      </c>
      <c r="D25" s="55">
        <f>+'ProTF Data Entry'!$Y$28</f>
        <v>0</v>
      </c>
      <c r="E25" s="55">
        <f t="shared" si="0"/>
        <v>0</v>
      </c>
      <c r="F25" s="12"/>
      <c r="G25" s="12"/>
      <c r="H25" s="12"/>
      <c r="I25" s="12"/>
      <c r="J25" s="12"/>
      <c r="K25" s="12"/>
    </row>
    <row r="26" spans="1:11" ht="14" x14ac:dyDescent="0.3">
      <c r="A26" s="17">
        <v>25</v>
      </c>
      <c r="B26" s="17"/>
      <c r="C26" s="55">
        <f>+'ProTF Data Entry'!$Z$14</f>
        <v>0</v>
      </c>
      <c r="D26" s="55">
        <f>+'ProTF Data Entry'!$Z$28</f>
        <v>0</v>
      </c>
      <c r="E26" s="55">
        <f t="shared" si="0"/>
        <v>0</v>
      </c>
      <c r="F26" s="12"/>
      <c r="G26" s="12"/>
      <c r="H26" s="12"/>
      <c r="I26" s="12"/>
      <c r="J26" s="12"/>
      <c r="K26" s="12"/>
    </row>
    <row r="27" spans="1:11" ht="14" x14ac:dyDescent="0.3">
      <c r="A27" s="17">
        <v>26</v>
      </c>
      <c r="B27" s="17"/>
      <c r="C27" s="55">
        <f>+'ProTF Data Entry'!$AA$14</f>
        <v>0</v>
      </c>
      <c r="D27" s="55">
        <f>+'ProTF Data Entry'!$AA$28</f>
        <v>0</v>
      </c>
      <c r="E27" s="55">
        <f t="shared" si="0"/>
        <v>0</v>
      </c>
      <c r="F27" s="12"/>
      <c r="G27" s="12"/>
      <c r="H27" s="12"/>
      <c r="I27" s="12"/>
      <c r="J27" s="12"/>
      <c r="K27" s="12"/>
    </row>
    <row r="28" spans="1:11" ht="14" x14ac:dyDescent="0.3">
      <c r="A28" s="17">
        <v>27</v>
      </c>
      <c r="B28" s="17"/>
      <c r="C28" s="55">
        <f>+'ProTF Data Entry'!$AB$14</f>
        <v>0</v>
      </c>
      <c r="D28" s="55">
        <f>+'ProTF Data Entry'!$AB$28</f>
        <v>0</v>
      </c>
      <c r="E28" s="55">
        <f t="shared" si="0"/>
        <v>0</v>
      </c>
      <c r="F28" s="12"/>
      <c r="G28" s="12"/>
      <c r="H28" s="12"/>
      <c r="I28" s="12"/>
      <c r="J28" s="12"/>
      <c r="K28" s="12"/>
    </row>
    <row r="29" spans="1:11" ht="14" x14ac:dyDescent="0.3">
      <c r="A29" s="17">
        <v>28</v>
      </c>
      <c r="B29" s="17"/>
      <c r="C29" s="55">
        <f>+'ProTF Data Entry'!$AC$14</f>
        <v>0</v>
      </c>
      <c r="D29" s="55">
        <f>+'ProTF Data Entry'!$AC$28</f>
        <v>0</v>
      </c>
      <c r="E29" s="55">
        <f t="shared" si="0"/>
        <v>0</v>
      </c>
      <c r="F29" s="12"/>
      <c r="G29" s="12"/>
      <c r="H29" s="12"/>
      <c r="I29" s="12"/>
      <c r="J29" s="12"/>
      <c r="K29" s="12"/>
    </row>
    <row r="30" spans="1:11" ht="14" x14ac:dyDescent="0.3">
      <c r="A30" s="17">
        <v>29</v>
      </c>
      <c r="B30" s="17"/>
      <c r="C30" s="55">
        <f>+'ProTF Data Entry'!$AD$14</f>
        <v>0</v>
      </c>
      <c r="D30" s="55">
        <f>+'ProTF Data Entry'!$AD$28</f>
        <v>0</v>
      </c>
      <c r="E30" s="55">
        <f t="shared" si="0"/>
        <v>0</v>
      </c>
      <c r="F30" s="12"/>
      <c r="G30" s="12"/>
      <c r="H30" s="12"/>
      <c r="I30" s="12"/>
      <c r="J30" s="12"/>
      <c r="K30" s="12"/>
    </row>
    <row r="31" spans="1:11" ht="14" x14ac:dyDescent="0.3">
      <c r="A31" s="17">
        <v>30</v>
      </c>
      <c r="B31" s="17"/>
      <c r="C31" s="55">
        <f>+'ProTF Data Entry'!$AE$14</f>
        <v>0</v>
      </c>
      <c r="D31" s="55">
        <f>+'ProTF Data Entry'!$AE$28</f>
        <v>0</v>
      </c>
      <c r="E31" s="55">
        <f t="shared" si="0"/>
        <v>0</v>
      </c>
      <c r="F31" s="12"/>
      <c r="G31" s="12"/>
      <c r="H31" s="12"/>
      <c r="I31" s="12"/>
      <c r="J31" s="12"/>
      <c r="K31" s="12"/>
    </row>
    <row r="32" spans="1:11" ht="14" x14ac:dyDescent="0.3">
      <c r="A32" s="17">
        <v>31</v>
      </c>
      <c r="B32" s="17"/>
      <c r="C32" s="55">
        <f>+'ProTF Data Entry'!$AF$14</f>
        <v>0</v>
      </c>
      <c r="D32" s="55">
        <f>+'ProTF Data Entry'!$AF$28</f>
        <v>0</v>
      </c>
      <c r="E32" s="55">
        <f t="shared" si="0"/>
        <v>0</v>
      </c>
      <c r="F32" s="12"/>
      <c r="G32" s="12"/>
      <c r="H32" s="12"/>
      <c r="I32" s="12"/>
      <c r="J32" s="12"/>
      <c r="K32" s="12"/>
    </row>
    <row r="33" spans="1:11" ht="14" x14ac:dyDescent="0.3">
      <c r="A33" s="17">
        <v>32</v>
      </c>
      <c r="B33" s="17"/>
      <c r="C33" s="55">
        <f>+'ProTF Data Entry'!$AG$14</f>
        <v>0</v>
      </c>
      <c r="D33" s="55">
        <f>+'ProTF Data Entry'!$AG$28</f>
        <v>0</v>
      </c>
      <c r="E33" s="55">
        <f t="shared" si="0"/>
        <v>0</v>
      </c>
      <c r="F33" s="12"/>
      <c r="G33" s="12"/>
      <c r="H33" s="12"/>
      <c r="I33" s="12"/>
      <c r="J33" s="12"/>
      <c r="K33" s="12"/>
    </row>
    <row r="34" spans="1:11" ht="14" x14ac:dyDescent="0.3">
      <c r="A34" s="17">
        <v>33</v>
      </c>
      <c r="B34" s="17"/>
      <c r="C34" s="55">
        <f>+'ProTF Data Entry'!$AH$14</f>
        <v>0</v>
      </c>
      <c r="D34" s="55">
        <f>+'ProTF Data Entry'!$AH$28</f>
        <v>0</v>
      </c>
      <c r="E34" s="55">
        <f t="shared" si="0"/>
        <v>0</v>
      </c>
      <c r="F34" s="12"/>
      <c r="G34" s="12"/>
      <c r="H34" s="12"/>
      <c r="I34" s="12"/>
      <c r="J34" s="12"/>
      <c r="K34" s="12"/>
    </row>
    <row r="35" spans="1:11" ht="14" x14ac:dyDescent="0.3">
      <c r="A35" s="17">
        <v>34</v>
      </c>
      <c r="B35" s="17"/>
      <c r="C35" s="55">
        <f>+'ProTF Data Entry'!$AI$14</f>
        <v>0</v>
      </c>
      <c r="D35" s="55">
        <f>+'ProTF Data Entry'!$AI$28</f>
        <v>0</v>
      </c>
      <c r="E35" s="55">
        <f t="shared" si="0"/>
        <v>0</v>
      </c>
      <c r="F35" s="12"/>
      <c r="G35" s="12"/>
      <c r="H35" s="12"/>
      <c r="I35" s="12"/>
      <c r="J35" s="12"/>
      <c r="K35" s="12"/>
    </row>
    <row r="36" spans="1:11" ht="14" x14ac:dyDescent="0.3">
      <c r="A36" s="17">
        <v>35</v>
      </c>
      <c r="B36" s="17"/>
      <c r="C36" s="55">
        <f>+'ProTF Data Entry'!$AJ$14</f>
        <v>0</v>
      </c>
      <c r="D36" s="55">
        <f>+'ProTF Data Entry'!$AJ$28</f>
        <v>0</v>
      </c>
      <c r="E36" s="55">
        <f t="shared" si="0"/>
        <v>0</v>
      </c>
      <c r="F36" s="12"/>
      <c r="G36" s="12"/>
      <c r="H36" s="12"/>
      <c r="I36" s="12"/>
      <c r="J36" s="12"/>
      <c r="K36" s="12"/>
    </row>
    <row r="37" spans="1:11" ht="14" x14ac:dyDescent="0.3">
      <c r="A37" s="17">
        <v>36</v>
      </c>
      <c r="B37" s="17"/>
      <c r="C37" s="55">
        <f>+'ProTF Data Entry'!$AK$14</f>
        <v>0</v>
      </c>
      <c r="D37" s="55">
        <f>+'ProTF Data Entry'!$AK$28</f>
        <v>0</v>
      </c>
      <c r="E37" s="55">
        <f t="shared" si="0"/>
        <v>0</v>
      </c>
      <c r="F37" s="12"/>
      <c r="G37" s="12"/>
      <c r="H37" s="12"/>
      <c r="I37" s="12"/>
      <c r="J37" s="12"/>
      <c r="K37" s="12"/>
    </row>
    <row r="38" spans="1:11" ht="14" x14ac:dyDescent="0.3">
      <c r="A38" s="17">
        <v>37</v>
      </c>
      <c r="B38" s="17"/>
      <c r="C38" s="55">
        <f>+'ProTF Data Entry'!$AL$14</f>
        <v>0</v>
      </c>
      <c r="D38" s="55">
        <f>+'ProTF Data Entry'!$AL$28</f>
        <v>0</v>
      </c>
      <c r="E38" s="55">
        <f t="shared" si="0"/>
        <v>0</v>
      </c>
      <c r="F38" s="12"/>
      <c r="G38" s="12"/>
      <c r="H38" s="12"/>
      <c r="I38" s="12"/>
      <c r="J38" s="12"/>
      <c r="K38" s="12"/>
    </row>
    <row r="39" spans="1:11" ht="14" x14ac:dyDescent="0.3">
      <c r="A39" s="17">
        <v>38</v>
      </c>
      <c r="B39" s="17"/>
      <c r="C39" s="55">
        <f>+'ProTF Data Entry'!$AM$14</f>
        <v>0</v>
      </c>
      <c r="D39" s="55">
        <f>+'ProTF Data Entry'!$AM$28</f>
        <v>0</v>
      </c>
      <c r="E39" s="55">
        <f t="shared" si="0"/>
        <v>0</v>
      </c>
      <c r="F39" s="12"/>
      <c r="G39" s="12"/>
      <c r="H39" s="12"/>
      <c r="I39" s="12"/>
      <c r="J39" s="12"/>
      <c r="K39" s="12"/>
    </row>
    <row r="40" spans="1:11" ht="14" x14ac:dyDescent="0.3">
      <c r="A40" s="17">
        <v>39</v>
      </c>
      <c r="B40" s="17"/>
      <c r="C40" s="55">
        <f>+'ProTF Data Entry'!$AN$14</f>
        <v>0</v>
      </c>
      <c r="D40" s="55">
        <f>+'ProTF Data Entry'!$AN$28</f>
        <v>0</v>
      </c>
      <c r="E40" s="55">
        <f t="shared" si="0"/>
        <v>0</v>
      </c>
      <c r="F40" s="12"/>
      <c r="G40" s="12"/>
      <c r="H40" s="12"/>
      <c r="I40" s="12"/>
      <c r="J40" s="12"/>
      <c r="K40" s="12"/>
    </row>
    <row r="41" spans="1:11" ht="14" x14ac:dyDescent="0.3">
      <c r="A41" s="17">
        <v>40</v>
      </c>
      <c r="B41" s="17"/>
      <c r="C41" s="55">
        <f>+'ProTF Data Entry'!$AO$14</f>
        <v>0</v>
      </c>
      <c r="D41" s="55">
        <f>+'ProTF Data Entry'!$AO$28</f>
        <v>0</v>
      </c>
      <c r="E41" s="55">
        <f t="shared" si="0"/>
        <v>0</v>
      </c>
      <c r="F41" s="12"/>
      <c r="G41" s="12"/>
      <c r="H41" s="12"/>
      <c r="I41" s="12"/>
      <c r="J41" s="12"/>
      <c r="K41" s="12"/>
    </row>
    <row r="42" spans="1:11" ht="14" x14ac:dyDescent="0.3">
      <c r="A42" s="17">
        <v>41</v>
      </c>
      <c r="B42" s="17"/>
      <c r="C42" s="55">
        <f>+'ProTF Data Entry'!$AP$14</f>
        <v>0</v>
      </c>
      <c r="D42" s="55">
        <f>+'ProTF Data Entry'!$AP$28</f>
        <v>0</v>
      </c>
      <c r="E42" s="55">
        <f t="shared" si="0"/>
        <v>0</v>
      </c>
      <c r="F42" s="12"/>
      <c r="G42" s="12"/>
      <c r="H42" s="12"/>
      <c r="I42" s="12"/>
      <c r="J42" s="12"/>
      <c r="K42" s="12"/>
    </row>
    <row r="43" spans="1:11" ht="14" x14ac:dyDescent="0.3">
      <c r="A43" s="17">
        <v>42</v>
      </c>
      <c r="B43" s="17"/>
      <c r="C43" s="55">
        <f>+'ProTF Data Entry'!$AQ$14</f>
        <v>0</v>
      </c>
      <c r="D43" s="55">
        <f>+'ProTF Data Entry'!$AQ$28</f>
        <v>0</v>
      </c>
      <c r="E43" s="55">
        <f t="shared" si="0"/>
        <v>0</v>
      </c>
      <c r="F43" s="12"/>
      <c r="G43" s="12"/>
      <c r="H43" s="12"/>
      <c r="I43" s="12"/>
      <c r="J43" s="12"/>
      <c r="K43" s="12"/>
    </row>
    <row r="44" spans="1:11" ht="14" x14ac:dyDescent="0.3">
      <c r="A44" s="17">
        <v>43</v>
      </c>
      <c r="B44" s="17"/>
      <c r="C44" s="55">
        <f>+'ProTF Data Entry'!$AR$14</f>
        <v>0</v>
      </c>
      <c r="D44" s="55">
        <f>+'ProTF Data Entry'!$AR$28</f>
        <v>0</v>
      </c>
      <c r="E44" s="55">
        <f t="shared" si="0"/>
        <v>0</v>
      </c>
      <c r="F44" s="12"/>
      <c r="G44" s="12"/>
      <c r="H44" s="12"/>
      <c r="I44" s="12"/>
      <c r="J44" s="12"/>
      <c r="K44" s="12"/>
    </row>
    <row r="45" spans="1:11" ht="14" x14ac:dyDescent="0.3">
      <c r="A45" s="17">
        <v>44</v>
      </c>
      <c r="B45" s="17"/>
      <c r="C45" s="55">
        <f>+'ProTF Data Entry'!$AS$14</f>
        <v>0</v>
      </c>
      <c r="D45" s="55">
        <f>+'ProTF Data Entry'!$AS$28</f>
        <v>0</v>
      </c>
      <c r="E45" s="55">
        <f t="shared" si="0"/>
        <v>0</v>
      </c>
      <c r="F45" s="12"/>
      <c r="G45" s="12"/>
      <c r="H45" s="12"/>
      <c r="I45" s="12"/>
      <c r="J45" s="12"/>
      <c r="K45" s="12"/>
    </row>
    <row r="46" spans="1:11" ht="14" x14ac:dyDescent="0.3">
      <c r="A46" s="17">
        <v>45</v>
      </c>
      <c r="B46" s="17"/>
      <c r="C46" s="55">
        <f>+'ProTF Data Entry'!$AT$14</f>
        <v>0</v>
      </c>
      <c r="D46" s="55">
        <f>+'ProTF Data Entry'!$AT$28</f>
        <v>0</v>
      </c>
      <c r="E46" s="55">
        <f t="shared" si="0"/>
        <v>0</v>
      </c>
      <c r="F46" s="12"/>
      <c r="G46" s="12"/>
      <c r="H46" s="12"/>
      <c r="I46" s="12"/>
      <c r="J46" s="12"/>
      <c r="K46" s="12"/>
    </row>
    <row r="47" spans="1:11" ht="14" x14ac:dyDescent="0.3">
      <c r="A47" s="17">
        <v>46</v>
      </c>
      <c r="B47" s="17"/>
      <c r="C47" s="55">
        <f>+'ProTF Data Entry'!$AU$14</f>
        <v>0</v>
      </c>
      <c r="D47" s="55">
        <f>+'ProTF Data Entry'!$AU$28</f>
        <v>0</v>
      </c>
      <c r="E47" s="55">
        <f t="shared" si="0"/>
        <v>0</v>
      </c>
      <c r="F47" s="12"/>
      <c r="G47" s="12"/>
      <c r="H47" s="12"/>
      <c r="I47" s="12"/>
      <c r="J47" s="12"/>
      <c r="K47" s="12"/>
    </row>
    <row r="48" spans="1:11" ht="14" x14ac:dyDescent="0.3">
      <c r="A48" s="17">
        <v>47</v>
      </c>
      <c r="B48" s="17"/>
      <c r="C48" s="55">
        <f>+'ProTF Data Entry'!$AV$14</f>
        <v>0</v>
      </c>
      <c r="D48" s="55">
        <f>+'ProTF Data Entry'!$AV$28</f>
        <v>0</v>
      </c>
      <c r="E48" s="55">
        <f t="shared" si="0"/>
        <v>0</v>
      </c>
      <c r="F48" s="12"/>
      <c r="G48" s="12"/>
      <c r="H48" s="12"/>
      <c r="I48" s="12"/>
      <c r="J48" s="12"/>
      <c r="K48" s="12"/>
    </row>
    <row r="49" spans="1:11" ht="14" x14ac:dyDescent="0.3">
      <c r="A49" s="17">
        <v>48</v>
      </c>
      <c r="B49" s="17"/>
      <c r="C49" s="55">
        <f>+'ProTF Data Entry'!$AW$14</f>
        <v>0</v>
      </c>
      <c r="D49" s="55">
        <f>+'ProTF Data Entry'!$AW$28</f>
        <v>0</v>
      </c>
      <c r="E49" s="55">
        <f t="shared" si="0"/>
        <v>0</v>
      </c>
      <c r="F49" s="12"/>
      <c r="G49" s="12"/>
      <c r="H49" s="12"/>
      <c r="I49" s="12"/>
      <c r="J49" s="12"/>
      <c r="K49" s="12"/>
    </row>
    <row r="50" spans="1:11" ht="14" x14ac:dyDescent="0.3">
      <c r="A50" s="17">
        <v>49</v>
      </c>
      <c r="B50" s="17"/>
      <c r="C50" s="55">
        <f>+'ProTF Data Entry'!$AX$14</f>
        <v>0</v>
      </c>
      <c r="D50" s="55">
        <f>+'ProTF Data Entry'!$AX$28</f>
        <v>0</v>
      </c>
      <c r="E50" s="55">
        <f t="shared" si="0"/>
        <v>0</v>
      </c>
      <c r="F50" s="12"/>
      <c r="G50" s="12"/>
      <c r="H50" s="12"/>
      <c r="I50" s="12"/>
      <c r="J50" s="12"/>
      <c r="K50" s="12"/>
    </row>
    <row r="51" spans="1:11" ht="14" x14ac:dyDescent="0.3">
      <c r="A51" s="17">
        <v>50</v>
      </c>
      <c r="B51" s="17"/>
      <c r="C51" s="55">
        <f>+'ProTF Data Entry'!$AY$14</f>
        <v>0</v>
      </c>
      <c r="D51" s="55">
        <f>+'ProTF Data Entry'!$AY$28</f>
        <v>0</v>
      </c>
      <c r="E51" s="55">
        <f t="shared" si="0"/>
        <v>0</v>
      </c>
      <c r="F51" s="12"/>
      <c r="G51" s="12"/>
      <c r="H51" s="12"/>
      <c r="I51" s="12"/>
      <c r="J51" s="12"/>
      <c r="K51" s="12"/>
    </row>
    <row r="52" spans="1:11" ht="14" x14ac:dyDescent="0.3">
      <c r="A52" s="17">
        <v>51</v>
      </c>
      <c r="B52" s="17"/>
      <c r="C52" s="55">
        <f>+'ProTF Data Entry'!$AZ$14</f>
        <v>0</v>
      </c>
      <c r="D52" s="55">
        <f>+'ProTF Data Entry'!$AZ$28</f>
        <v>0</v>
      </c>
      <c r="E52" s="55">
        <f t="shared" si="0"/>
        <v>0</v>
      </c>
      <c r="F52" s="12"/>
      <c r="G52" s="12"/>
      <c r="H52" s="12"/>
      <c r="I52" s="12"/>
      <c r="J52" s="12"/>
      <c r="K52" s="12"/>
    </row>
    <row r="53" spans="1:11" ht="14" x14ac:dyDescent="0.3">
      <c r="A53" s="17">
        <v>52</v>
      </c>
      <c r="B53" s="17"/>
      <c r="C53" s="55">
        <f>+'ProTF Data Entry'!$BA$14</f>
        <v>0</v>
      </c>
      <c r="D53" s="55">
        <f>+'ProTF Data Entry'!$BA$28</f>
        <v>0</v>
      </c>
      <c r="E53" s="55">
        <f t="shared" si="0"/>
        <v>0</v>
      </c>
      <c r="F53" s="12"/>
      <c r="G53" s="12"/>
      <c r="H53" s="12"/>
      <c r="I53" s="12"/>
      <c r="J53" s="12"/>
      <c r="K53" s="12"/>
    </row>
    <row r="54" spans="1:11" ht="14" x14ac:dyDescent="0.3">
      <c r="A54" s="17">
        <v>53</v>
      </c>
      <c r="B54" s="17"/>
      <c r="C54" s="55">
        <f>+'ProTF Data Entry'!$BB$14</f>
        <v>0</v>
      </c>
      <c r="D54" s="55">
        <f>+'ProTF Data Entry'!$BB$28</f>
        <v>0</v>
      </c>
      <c r="E54" s="55">
        <f t="shared" si="0"/>
        <v>0</v>
      </c>
      <c r="F54" s="12"/>
      <c r="G54" s="12"/>
      <c r="H54" s="12"/>
      <c r="I54" s="12"/>
      <c r="J54" s="12"/>
      <c r="K54" s="12"/>
    </row>
    <row r="55" spans="1:11" ht="14" x14ac:dyDescent="0.3">
      <c r="A55" s="17">
        <v>54</v>
      </c>
      <c r="B55" s="17"/>
      <c r="C55" s="55">
        <f>+'ProTF Data Entry'!$BC$14</f>
        <v>0</v>
      </c>
      <c r="D55" s="55">
        <f>+'ProTF Data Entry'!$BC$28</f>
        <v>0</v>
      </c>
      <c r="E55" s="55">
        <f t="shared" si="0"/>
        <v>0</v>
      </c>
      <c r="F55" s="12"/>
      <c r="G55" s="12"/>
      <c r="H55" s="12"/>
      <c r="I55" s="12"/>
      <c r="J55" s="12"/>
      <c r="K55" s="12"/>
    </row>
    <row r="56" spans="1:11" ht="14" x14ac:dyDescent="0.3">
      <c r="A56" s="17">
        <v>55</v>
      </c>
      <c r="B56" s="17"/>
      <c r="C56" s="55">
        <f>+'ProTF Data Entry'!$BD$14</f>
        <v>0</v>
      </c>
      <c r="D56" s="55">
        <f>+'ProTF Data Entry'!$BD$28</f>
        <v>0</v>
      </c>
      <c r="E56" s="55">
        <f t="shared" si="0"/>
        <v>0</v>
      </c>
      <c r="F56" s="12"/>
      <c r="G56" s="12"/>
      <c r="H56" s="12"/>
      <c r="I56" s="12"/>
      <c r="J56" s="12"/>
      <c r="K56" s="12"/>
    </row>
    <row r="57" spans="1:11" ht="14" x14ac:dyDescent="0.3">
      <c r="A57" s="17">
        <v>56</v>
      </c>
      <c r="B57" s="17"/>
      <c r="C57" s="55">
        <f>+'ProTF Data Entry'!$BE$14</f>
        <v>0</v>
      </c>
      <c r="D57" s="55">
        <f>+'ProTF Data Entry'!$BE$28</f>
        <v>0</v>
      </c>
      <c r="E57" s="55">
        <f t="shared" si="0"/>
        <v>0</v>
      </c>
      <c r="F57" s="12"/>
      <c r="G57" s="12"/>
      <c r="H57" s="12"/>
      <c r="I57" s="12"/>
      <c r="J57" s="12"/>
      <c r="K57" s="12"/>
    </row>
    <row r="58" spans="1:11" ht="14" x14ac:dyDescent="0.3">
      <c r="A58" s="17">
        <v>57</v>
      </c>
      <c r="B58" s="17"/>
      <c r="C58" s="55">
        <f>+'ProTF Data Entry'!$BF$14</f>
        <v>0</v>
      </c>
      <c r="D58" s="55">
        <f>+'ProTF Data Entry'!$BF$28</f>
        <v>0</v>
      </c>
      <c r="E58" s="55">
        <f t="shared" si="0"/>
        <v>0</v>
      </c>
      <c r="F58" s="12"/>
      <c r="G58" s="12"/>
      <c r="H58" s="12"/>
      <c r="I58" s="12"/>
      <c r="J58" s="12"/>
      <c r="K58" s="12"/>
    </row>
    <row r="59" spans="1:11" ht="14" x14ac:dyDescent="0.3">
      <c r="A59" s="17">
        <v>58</v>
      </c>
      <c r="B59" s="17"/>
      <c r="C59" s="55">
        <f>+'ProTF Data Entry'!$BG$14</f>
        <v>0</v>
      </c>
      <c r="D59" s="55">
        <f>+'ProTF Data Entry'!$BG$28</f>
        <v>0</v>
      </c>
      <c r="E59" s="55">
        <f t="shared" si="0"/>
        <v>0</v>
      </c>
      <c r="F59" s="12"/>
      <c r="G59" s="12"/>
      <c r="H59" s="12"/>
      <c r="I59" s="12"/>
      <c r="J59" s="12"/>
      <c r="K59" s="12"/>
    </row>
    <row r="60" spans="1:11" ht="14" x14ac:dyDescent="0.3">
      <c r="A60" s="17">
        <v>59</v>
      </c>
      <c r="B60" s="17"/>
      <c r="C60" s="55">
        <f>+'ProTF Data Entry'!$BH$14</f>
        <v>0</v>
      </c>
      <c r="D60" s="55">
        <f>+'ProTF Data Entry'!$BH$28</f>
        <v>0</v>
      </c>
      <c r="E60" s="55">
        <f t="shared" si="0"/>
        <v>0</v>
      </c>
      <c r="F60" s="12"/>
      <c r="G60" s="12"/>
      <c r="H60" s="12"/>
      <c r="I60" s="12"/>
      <c r="J60" s="12"/>
      <c r="K60" s="12"/>
    </row>
    <row r="61" spans="1:11" ht="14" x14ac:dyDescent="0.3">
      <c r="A61" s="17">
        <v>60</v>
      </c>
      <c r="B61" s="17"/>
      <c r="C61" s="55">
        <f>+'ProTF Data Entry'!$BI$14</f>
        <v>0</v>
      </c>
      <c r="D61" s="55">
        <f>+'ProTF Data Entry'!$BI$28</f>
        <v>0</v>
      </c>
      <c r="E61" s="55">
        <f t="shared" si="0"/>
        <v>0</v>
      </c>
      <c r="F61" s="12"/>
      <c r="G61" s="12"/>
      <c r="H61" s="12"/>
      <c r="I61" s="12"/>
      <c r="J61" s="12"/>
      <c r="K61" s="12"/>
    </row>
    <row r="62" spans="1:11" ht="14" x14ac:dyDescent="0.3">
      <c r="A62" s="17">
        <v>61</v>
      </c>
      <c r="B62" s="17"/>
      <c r="C62" s="55">
        <f>+'ProTF Data Entry'!$BJ$14</f>
        <v>0</v>
      </c>
      <c r="D62" s="55">
        <f>+'ProTF Data Entry'!$BJ$28</f>
        <v>0</v>
      </c>
      <c r="E62" s="55">
        <f t="shared" si="0"/>
        <v>0</v>
      </c>
      <c r="F62" s="12"/>
      <c r="G62" s="12"/>
      <c r="H62" s="12"/>
      <c r="I62" s="12"/>
      <c r="J62" s="12"/>
      <c r="K62" s="12"/>
    </row>
    <row r="63" spans="1:11" ht="14" x14ac:dyDescent="0.3">
      <c r="A63" s="17">
        <v>62</v>
      </c>
      <c r="B63" s="17"/>
      <c r="C63" s="55">
        <f>+'ProTF Data Entry'!$BK$14</f>
        <v>0</v>
      </c>
      <c r="D63" s="55">
        <f>+'ProTF Data Entry'!$BK$28</f>
        <v>0</v>
      </c>
      <c r="E63" s="55">
        <f t="shared" si="0"/>
        <v>0</v>
      </c>
      <c r="F63" s="12"/>
      <c r="G63" s="12"/>
      <c r="H63" s="12"/>
      <c r="I63" s="12"/>
      <c r="J63" s="12"/>
      <c r="K63" s="12"/>
    </row>
    <row r="64" spans="1:11" ht="14" x14ac:dyDescent="0.3">
      <c r="A64" s="17">
        <v>63</v>
      </c>
      <c r="B64" s="17"/>
      <c r="C64" s="55">
        <f>+'ProTF Data Entry'!$BL$14</f>
        <v>0</v>
      </c>
      <c r="D64" s="55">
        <f>+'ProTF Data Entry'!$BL$28</f>
        <v>0</v>
      </c>
      <c r="E64" s="55">
        <f t="shared" si="0"/>
        <v>0</v>
      </c>
      <c r="F64" s="12"/>
      <c r="G64" s="12"/>
      <c r="H64" s="12"/>
      <c r="I64" s="12"/>
      <c r="J64" s="12"/>
      <c r="K64" s="12"/>
    </row>
    <row r="65" spans="1:11" ht="14" x14ac:dyDescent="0.3">
      <c r="A65" s="17">
        <v>64</v>
      </c>
      <c r="B65" s="17"/>
      <c r="C65" s="55">
        <f>+'ProTF Data Entry'!$BM$14</f>
        <v>0</v>
      </c>
      <c r="D65" s="55">
        <f>+'ProTF Data Entry'!$BM$28</f>
        <v>0</v>
      </c>
      <c r="E65" s="55">
        <f t="shared" si="0"/>
        <v>0</v>
      </c>
      <c r="F65" s="12"/>
      <c r="G65" s="12"/>
      <c r="H65" s="12"/>
      <c r="I65" s="12"/>
      <c r="J65" s="12"/>
      <c r="K65" s="12"/>
    </row>
    <row r="66" spans="1:11" ht="14" x14ac:dyDescent="0.3">
      <c r="A66" s="17">
        <v>65</v>
      </c>
      <c r="B66" s="17"/>
      <c r="C66" s="55">
        <f>+'ProTF Data Entry'!$BN$14</f>
        <v>0</v>
      </c>
      <c r="D66" s="55">
        <f>+'ProTF Data Entry'!$BN$28</f>
        <v>0</v>
      </c>
      <c r="E66" s="55">
        <f t="shared" si="0"/>
        <v>0</v>
      </c>
      <c r="F66" s="12"/>
      <c r="G66" s="12"/>
      <c r="H66" s="12"/>
      <c r="I66" s="12"/>
      <c r="J66" s="12"/>
      <c r="K66" s="12"/>
    </row>
    <row r="67" spans="1:11" ht="14" x14ac:dyDescent="0.3">
      <c r="A67" s="17">
        <v>66</v>
      </c>
      <c r="B67" s="17"/>
      <c r="C67" s="55">
        <f>+'ProTF Data Entry'!$BO$14</f>
        <v>0</v>
      </c>
      <c r="D67" s="55">
        <f>+'ProTF Data Entry'!$BO$28</f>
        <v>0</v>
      </c>
      <c r="E67" s="55">
        <f t="shared" ref="E67:E130" si="1">SUM(C67:D67)</f>
        <v>0</v>
      </c>
      <c r="F67" s="12"/>
      <c r="G67" s="12"/>
      <c r="H67" s="12"/>
      <c r="I67" s="12"/>
      <c r="J67" s="12"/>
      <c r="K67" s="12"/>
    </row>
    <row r="68" spans="1:11" ht="14" x14ac:dyDescent="0.3">
      <c r="A68" s="17">
        <v>67</v>
      </c>
      <c r="B68" s="17"/>
      <c r="C68" s="55">
        <f>+'ProTF Data Entry'!$BP$14</f>
        <v>0</v>
      </c>
      <c r="D68" s="55">
        <f>+'ProTF Data Entry'!$BP$28</f>
        <v>0</v>
      </c>
      <c r="E68" s="55">
        <f t="shared" si="1"/>
        <v>0</v>
      </c>
      <c r="F68" s="12"/>
      <c r="G68" s="12"/>
      <c r="H68" s="12"/>
      <c r="I68" s="12"/>
      <c r="J68" s="12"/>
      <c r="K68" s="12"/>
    </row>
    <row r="69" spans="1:11" ht="14" x14ac:dyDescent="0.3">
      <c r="A69" s="17">
        <v>68</v>
      </c>
      <c r="B69" s="17"/>
      <c r="C69" s="55">
        <f>+'ProTF Data Entry'!$BQ$14</f>
        <v>0</v>
      </c>
      <c r="D69" s="55">
        <f>+'ProTF Data Entry'!$BQ$28</f>
        <v>0</v>
      </c>
      <c r="E69" s="55">
        <f t="shared" si="1"/>
        <v>0</v>
      </c>
      <c r="F69" s="12"/>
      <c r="G69" s="12"/>
      <c r="H69" s="12"/>
      <c r="I69" s="12"/>
      <c r="J69" s="12"/>
      <c r="K69" s="12"/>
    </row>
    <row r="70" spans="1:11" ht="14" x14ac:dyDescent="0.3">
      <c r="A70" s="17">
        <v>69</v>
      </c>
      <c r="B70" s="17"/>
      <c r="C70" s="55">
        <f>+'ProTF Data Entry'!$BR$14</f>
        <v>0</v>
      </c>
      <c r="D70" s="55">
        <f>+'ProTF Data Entry'!$BR$28</f>
        <v>0</v>
      </c>
      <c r="E70" s="55">
        <f t="shared" si="1"/>
        <v>0</v>
      </c>
      <c r="F70" s="12"/>
      <c r="G70" s="12"/>
      <c r="H70" s="12"/>
      <c r="I70" s="12"/>
      <c r="J70" s="12"/>
      <c r="K70" s="12"/>
    </row>
    <row r="71" spans="1:11" ht="14" x14ac:dyDescent="0.3">
      <c r="A71" s="17">
        <v>70</v>
      </c>
      <c r="B71" s="17"/>
      <c r="C71" s="55">
        <f>+'ProTF Data Entry'!$BS$14</f>
        <v>0</v>
      </c>
      <c r="D71" s="55">
        <f>+'ProTF Data Entry'!$BS$28</f>
        <v>0</v>
      </c>
      <c r="E71" s="55">
        <f t="shared" si="1"/>
        <v>0</v>
      </c>
      <c r="F71" s="12"/>
      <c r="G71" s="12"/>
      <c r="H71" s="12"/>
      <c r="I71" s="12"/>
      <c r="J71" s="12"/>
      <c r="K71" s="12"/>
    </row>
    <row r="72" spans="1:11" ht="14" x14ac:dyDescent="0.3">
      <c r="A72" s="17">
        <v>71</v>
      </c>
      <c r="B72" s="17"/>
      <c r="C72" s="55">
        <f>+'ProTF Data Entry'!$BT$14</f>
        <v>0</v>
      </c>
      <c r="D72" s="55">
        <f>+'ProTF Data Entry'!$BT$28</f>
        <v>0</v>
      </c>
      <c r="E72" s="55">
        <f t="shared" si="1"/>
        <v>0</v>
      </c>
      <c r="F72" s="12"/>
      <c r="G72" s="12"/>
      <c r="H72" s="12"/>
      <c r="I72" s="12"/>
      <c r="J72" s="12"/>
      <c r="K72" s="12"/>
    </row>
    <row r="73" spans="1:11" ht="14" x14ac:dyDescent="0.3">
      <c r="A73" s="17">
        <v>72</v>
      </c>
      <c r="B73" s="17"/>
      <c r="C73" s="55">
        <f>+'ProTF Data Entry'!$BU$14</f>
        <v>0</v>
      </c>
      <c r="D73" s="55">
        <f>+'ProTF Data Entry'!$BU$28</f>
        <v>0</v>
      </c>
      <c r="E73" s="55">
        <f t="shared" si="1"/>
        <v>0</v>
      </c>
      <c r="F73" s="12"/>
      <c r="G73" s="12"/>
      <c r="H73" s="12"/>
      <c r="I73" s="12"/>
      <c r="J73" s="12"/>
      <c r="K73" s="12"/>
    </row>
    <row r="74" spans="1:11" ht="14" x14ac:dyDescent="0.3">
      <c r="A74" s="17">
        <v>73</v>
      </c>
      <c r="B74" s="17"/>
      <c r="C74" s="55">
        <f>+'ProTF Data Entry'!$BV$14</f>
        <v>0</v>
      </c>
      <c r="D74" s="55">
        <f>+'ProTF Data Entry'!$BV$28</f>
        <v>0</v>
      </c>
      <c r="E74" s="55">
        <f t="shared" si="1"/>
        <v>0</v>
      </c>
      <c r="F74" s="12"/>
      <c r="G74" s="12"/>
      <c r="H74" s="12"/>
      <c r="I74" s="12"/>
      <c r="J74" s="12"/>
      <c r="K74" s="12"/>
    </row>
    <row r="75" spans="1:11" ht="14" x14ac:dyDescent="0.3">
      <c r="A75" s="17">
        <v>74</v>
      </c>
      <c r="B75" s="17"/>
      <c r="C75" s="55">
        <f>+'ProTF Data Entry'!$BW$14</f>
        <v>0</v>
      </c>
      <c r="D75" s="55">
        <f>+'ProTF Data Entry'!$BW$28</f>
        <v>0</v>
      </c>
      <c r="E75" s="55">
        <f t="shared" si="1"/>
        <v>0</v>
      </c>
      <c r="F75" s="12"/>
      <c r="G75" s="12"/>
      <c r="H75" s="12"/>
      <c r="I75" s="12"/>
      <c r="J75" s="12"/>
      <c r="K75" s="12"/>
    </row>
    <row r="76" spans="1:11" ht="14" x14ac:dyDescent="0.3">
      <c r="A76" s="17">
        <v>75</v>
      </c>
      <c r="B76" s="17"/>
      <c r="C76" s="55">
        <f>+'ProTF Data Entry'!$BX$14</f>
        <v>0</v>
      </c>
      <c r="D76" s="55">
        <f>+'ProTF Data Entry'!$BX$28</f>
        <v>0</v>
      </c>
      <c r="E76" s="55">
        <f t="shared" si="1"/>
        <v>0</v>
      </c>
      <c r="F76" s="12"/>
      <c r="G76" s="12"/>
      <c r="H76" s="12"/>
      <c r="I76" s="12"/>
      <c r="J76" s="12"/>
      <c r="K76" s="12"/>
    </row>
    <row r="77" spans="1:11" ht="14" x14ac:dyDescent="0.3">
      <c r="A77" s="17">
        <v>76</v>
      </c>
      <c r="B77" s="17"/>
      <c r="C77" s="55">
        <f>+'ProTF Data Entry'!$BY$14</f>
        <v>0</v>
      </c>
      <c r="D77" s="55">
        <f>+'ProTF Data Entry'!$BY$28</f>
        <v>0</v>
      </c>
      <c r="E77" s="55">
        <f t="shared" si="1"/>
        <v>0</v>
      </c>
      <c r="F77" s="12"/>
      <c r="G77" s="12"/>
      <c r="H77" s="12"/>
      <c r="I77" s="12"/>
      <c r="J77" s="12"/>
      <c r="K77" s="12"/>
    </row>
    <row r="78" spans="1:11" ht="14" x14ac:dyDescent="0.3">
      <c r="A78" s="17">
        <v>77</v>
      </c>
      <c r="B78" s="17"/>
      <c r="C78" s="55">
        <f>+'ProTF Data Entry'!$BZ$14</f>
        <v>0</v>
      </c>
      <c r="D78" s="55">
        <f>+'ProTF Data Entry'!$BZ$28</f>
        <v>0</v>
      </c>
      <c r="E78" s="55">
        <f t="shared" si="1"/>
        <v>0</v>
      </c>
      <c r="F78" s="12"/>
      <c r="G78" s="12"/>
      <c r="H78" s="12"/>
      <c r="I78" s="12"/>
      <c r="J78" s="12"/>
      <c r="K78" s="12"/>
    </row>
    <row r="79" spans="1:11" ht="14" x14ac:dyDescent="0.3">
      <c r="A79" s="17">
        <v>78</v>
      </c>
      <c r="B79" s="17"/>
      <c r="C79" s="55">
        <f>+'ProTF Data Entry'!$CA$14</f>
        <v>0</v>
      </c>
      <c r="D79" s="55">
        <f>+'ProTF Data Entry'!$CA$28</f>
        <v>0</v>
      </c>
      <c r="E79" s="55">
        <f t="shared" si="1"/>
        <v>0</v>
      </c>
      <c r="F79" s="12"/>
      <c r="G79" s="12"/>
      <c r="H79" s="12"/>
      <c r="I79" s="12"/>
      <c r="J79" s="12"/>
      <c r="K79" s="12"/>
    </row>
    <row r="80" spans="1:11" ht="14" x14ac:dyDescent="0.3">
      <c r="A80" s="17">
        <v>79</v>
      </c>
      <c r="B80" s="17"/>
      <c r="C80" s="55">
        <f>+'ProTF Data Entry'!$CB$14</f>
        <v>0</v>
      </c>
      <c r="D80" s="55">
        <f>+'ProTF Data Entry'!$CB$28</f>
        <v>0</v>
      </c>
      <c r="E80" s="55">
        <f t="shared" si="1"/>
        <v>0</v>
      </c>
      <c r="F80" s="12"/>
      <c r="G80" s="12"/>
      <c r="H80" s="12"/>
      <c r="I80" s="12"/>
      <c r="J80" s="12"/>
      <c r="K80" s="12"/>
    </row>
    <row r="81" spans="1:11" ht="14" x14ac:dyDescent="0.3">
      <c r="A81" s="17">
        <v>80</v>
      </c>
      <c r="B81" s="17"/>
      <c r="C81" s="55">
        <f>+'ProTF Data Entry'!$CC$14</f>
        <v>0</v>
      </c>
      <c r="D81" s="55">
        <f>+'ProTF Data Entry'!$CC$28</f>
        <v>0</v>
      </c>
      <c r="E81" s="55">
        <f t="shared" si="1"/>
        <v>0</v>
      </c>
      <c r="F81" s="12"/>
      <c r="G81" s="12"/>
      <c r="H81" s="12"/>
      <c r="I81" s="12"/>
      <c r="J81" s="12"/>
      <c r="K81" s="12"/>
    </row>
    <row r="82" spans="1:11" ht="14" x14ac:dyDescent="0.3">
      <c r="A82" s="17">
        <v>81</v>
      </c>
      <c r="B82" s="17"/>
      <c r="C82" s="55">
        <f>+'ProTF Data Entry'!$CD$14</f>
        <v>0</v>
      </c>
      <c r="D82" s="55">
        <f>+'ProTF Data Entry'!$CD$28</f>
        <v>0</v>
      </c>
      <c r="E82" s="55">
        <f t="shared" si="1"/>
        <v>0</v>
      </c>
      <c r="F82" s="12"/>
      <c r="G82" s="12"/>
      <c r="H82" s="12"/>
      <c r="I82" s="12"/>
      <c r="J82" s="12"/>
      <c r="K82" s="12"/>
    </row>
    <row r="83" spans="1:11" ht="14" x14ac:dyDescent="0.3">
      <c r="A83" s="17">
        <v>82</v>
      </c>
      <c r="B83" s="17"/>
      <c r="C83" s="55">
        <f>+'ProTF Data Entry'!$CE$14</f>
        <v>0</v>
      </c>
      <c r="D83" s="55">
        <f>+'ProTF Data Entry'!$CE$28</f>
        <v>0</v>
      </c>
      <c r="E83" s="55">
        <f t="shared" si="1"/>
        <v>0</v>
      </c>
      <c r="F83" s="12"/>
      <c r="G83" s="12"/>
      <c r="H83" s="12"/>
      <c r="I83" s="12"/>
      <c r="J83" s="12"/>
      <c r="K83" s="12"/>
    </row>
    <row r="84" spans="1:11" ht="14" x14ac:dyDescent="0.3">
      <c r="A84" s="17">
        <v>83</v>
      </c>
      <c r="B84" s="17"/>
      <c r="C84" s="55">
        <f>+'ProTF Data Entry'!$CF$14</f>
        <v>0</v>
      </c>
      <c r="D84" s="55">
        <f>+'ProTF Data Entry'!$CF$28</f>
        <v>0</v>
      </c>
      <c r="E84" s="55">
        <f t="shared" si="1"/>
        <v>0</v>
      </c>
      <c r="F84" s="12"/>
      <c r="G84" s="12"/>
      <c r="H84" s="12"/>
      <c r="I84" s="12"/>
      <c r="J84" s="12"/>
      <c r="K84" s="12"/>
    </row>
    <row r="85" spans="1:11" ht="14" x14ac:dyDescent="0.3">
      <c r="A85" s="17">
        <v>84</v>
      </c>
      <c r="B85" s="17"/>
      <c r="C85" s="55">
        <f>+'ProTF Data Entry'!$CG$14</f>
        <v>0</v>
      </c>
      <c r="D85" s="55">
        <f>+'ProTF Data Entry'!$CG$28</f>
        <v>0</v>
      </c>
      <c r="E85" s="55">
        <f t="shared" si="1"/>
        <v>0</v>
      </c>
      <c r="F85" s="12"/>
      <c r="G85" s="12"/>
      <c r="H85" s="12"/>
      <c r="I85" s="12"/>
      <c r="J85" s="12"/>
      <c r="K85" s="12"/>
    </row>
    <row r="86" spans="1:11" ht="14" x14ac:dyDescent="0.3">
      <c r="A86" s="17">
        <v>85</v>
      </c>
      <c r="B86" s="17"/>
      <c r="C86" s="55">
        <f>+'ProTF Data Entry'!$CH$14</f>
        <v>0</v>
      </c>
      <c r="D86" s="55">
        <f>+'ProTF Data Entry'!$CH$28</f>
        <v>0</v>
      </c>
      <c r="E86" s="55">
        <f t="shared" si="1"/>
        <v>0</v>
      </c>
      <c r="F86" s="12"/>
      <c r="G86" s="12"/>
      <c r="H86" s="12"/>
      <c r="I86" s="12"/>
      <c r="J86" s="12"/>
      <c r="K86" s="12"/>
    </row>
    <row r="87" spans="1:11" ht="14" x14ac:dyDescent="0.3">
      <c r="A87" s="17">
        <v>86</v>
      </c>
      <c r="B87" s="17"/>
      <c r="C87" s="55">
        <f>+'ProTF Data Entry'!$CI$14</f>
        <v>0</v>
      </c>
      <c r="D87" s="55">
        <f>+'ProTF Data Entry'!$CI$28</f>
        <v>0</v>
      </c>
      <c r="E87" s="55">
        <f t="shared" si="1"/>
        <v>0</v>
      </c>
      <c r="F87" s="12"/>
      <c r="G87" s="12"/>
      <c r="H87" s="12"/>
      <c r="I87" s="12"/>
      <c r="J87" s="12"/>
      <c r="K87" s="12"/>
    </row>
    <row r="88" spans="1:11" ht="14" x14ac:dyDescent="0.3">
      <c r="A88" s="17">
        <v>87</v>
      </c>
      <c r="B88" s="17"/>
      <c r="C88" s="55">
        <f>+'ProTF Data Entry'!$CJ$14</f>
        <v>0</v>
      </c>
      <c r="D88" s="55">
        <f>+'ProTF Data Entry'!$CJ$28</f>
        <v>0</v>
      </c>
      <c r="E88" s="55">
        <f t="shared" si="1"/>
        <v>0</v>
      </c>
      <c r="F88" s="12"/>
      <c r="G88" s="12"/>
      <c r="H88" s="12"/>
      <c r="I88" s="12"/>
      <c r="J88" s="12"/>
      <c r="K88" s="12"/>
    </row>
    <row r="89" spans="1:11" ht="14" x14ac:dyDescent="0.3">
      <c r="A89" s="17">
        <v>88</v>
      </c>
      <c r="B89" s="17"/>
      <c r="C89" s="55">
        <f>+'ProTF Data Entry'!$CK$14</f>
        <v>0</v>
      </c>
      <c r="D89" s="55">
        <f>+'ProTF Data Entry'!$CK$28</f>
        <v>0</v>
      </c>
      <c r="E89" s="55">
        <f t="shared" si="1"/>
        <v>0</v>
      </c>
      <c r="F89" s="12"/>
      <c r="G89" s="12"/>
      <c r="H89" s="12"/>
      <c r="I89" s="12"/>
      <c r="J89" s="12"/>
      <c r="K89" s="12"/>
    </row>
    <row r="90" spans="1:11" ht="14" x14ac:dyDescent="0.3">
      <c r="A90" s="17">
        <v>89</v>
      </c>
      <c r="B90" s="17"/>
      <c r="C90" s="55">
        <f>+'ProTF Data Entry'!$CL$14</f>
        <v>0</v>
      </c>
      <c r="D90" s="55">
        <f>+'ProTF Data Entry'!$CL$28</f>
        <v>0</v>
      </c>
      <c r="E90" s="55">
        <f t="shared" si="1"/>
        <v>0</v>
      </c>
      <c r="F90" s="12"/>
      <c r="G90" s="12"/>
      <c r="H90" s="12"/>
      <c r="I90" s="12"/>
      <c r="J90" s="12"/>
      <c r="K90" s="12"/>
    </row>
    <row r="91" spans="1:11" ht="14" x14ac:dyDescent="0.3">
      <c r="A91" s="17">
        <v>90</v>
      </c>
      <c r="B91" s="17"/>
      <c r="C91" s="55">
        <f>+'ProTF Data Entry'!$CM$14</f>
        <v>0</v>
      </c>
      <c r="D91" s="55">
        <f>+'ProTF Data Entry'!$CM$28</f>
        <v>0</v>
      </c>
      <c r="E91" s="55">
        <f t="shared" si="1"/>
        <v>0</v>
      </c>
      <c r="F91" s="12"/>
      <c r="G91" s="12"/>
      <c r="H91" s="12"/>
      <c r="I91" s="12"/>
      <c r="J91" s="12"/>
      <c r="K91" s="12"/>
    </row>
    <row r="92" spans="1:11" ht="14" x14ac:dyDescent="0.3">
      <c r="A92" s="17">
        <v>91</v>
      </c>
      <c r="B92" s="17"/>
      <c r="C92" s="55">
        <f>+'ProTF Data Entry'!$CN$14</f>
        <v>0</v>
      </c>
      <c r="D92" s="55">
        <f>+'ProTF Data Entry'!$CN$28</f>
        <v>0</v>
      </c>
      <c r="E92" s="55">
        <f t="shared" si="1"/>
        <v>0</v>
      </c>
      <c r="F92" s="12"/>
      <c r="G92" s="12"/>
      <c r="H92" s="12"/>
      <c r="I92" s="12"/>
      <c r="J92" s="12"/>
      <c r="K92" s="12"/>
    </row>
    <row r="93" spans="1:11" ht="14" x14ac:dyDescent="0.3">
      <c r="A93" s="17">
        <v>92</v>
      </c>
      <c r="B93" s="17"/>
      <c r="C93" s="55">
        <f>+'ProTF Data Entry'!$CO$14</f>
        <v>0</v>
      </c>
      <c r="D93" s="55">
        <f>+'ProTF Data Entry'!$CO$28</f>
        <v>0</v>
      </c>
      <c r="E93" s="55">
        <f t="shared" si="1"/>
        <v>0</v>
      </c>
      <c r="F93" s="12"/>
      <c r="G93" s="12"/>
      <c r="H93" s="12"/>
      <c r="I93" s="12"/>
      <c r="J93" s="12"/>
      <c r="K93" s="12"/>
    </row>
    <row r="94" spans="1:11" ht="14" x14ac:dyDescent="0.3">
      <c r="A94" s="17">
        <v>93</v>
      </c>
      <c r="B94" s="17"/>
      <c r="C94" s="55">
        <f>+'ProTF Data Entry'!$CP$14</f>
        <v>0</v>
      </c>
      <c r="D94" s="55">
        <f>+'ProTF Data Entry'!$CP$28</f>
        <v>0</v>
      </c>
      <c r="E94" s="55">
        <f t="shared" si="1"/>
        <v>0</v>
      </c>
      <c r="F94" s="12"/>
      <c r="G94" s="12"/>
      <c r="H94" s="12"/>
      <c r="I94" s="12"/>
      <c r="J94" s="12"/>
      <c r="K94" s="12"/>
    </row>
    <row r="95" spans="1:11" ht="14" x14ac:dyDescent="0.3">
      <c r="A95" s="17">
        <v>94</v>
      </c>
      <c r="B95" s="17"/>
      <c r="C95" s="55">
        <f>+'ProTF Data Entry'!$CQ$14</f>
        <v>0</v>
      </c>
      <c r="D95" s="55">
        <f>+'ProTF Data Entry'!$CQ$28</f>
        <v>0</v>
      </c>
      <c r="E95" s="55">
        <f t="shared" si="1"/>
        <v>0</v>
      </c>
      <c r="F95" s="12"/>
      <c r="G95" s="12"/>
      <c r="H95" s="12"/>
      <c r="I95" s="12"/>
      <c r="J95" s="12"/>
      <c r="K95" s="12"/>
    </row>
    <row r="96" spans="1:11" ht="14" x14ac:dyDescent="0.3">
      <c r="A96" s="17">
        <v>95</v>
      </c>
      <c r="B96" s="17"/>
      <c r="C96" s="55">
        <f>+'ProTF Data Entry'!$CR$14</f>
        <v>0</v>
      </c>
      <c r="D96" s="55">
        <f>+'ProTF Data Entry'!$CR$28</f>
        <v>0</v>
      </c>
      <c r="E96" s="55">
        <f t="shared" si="1"/>
        <v>0</v>
      </c>
      <c r="F96" s="12"/>
      <c r="G96" s="12"/>
      <c r="H96" s="12"/>
      <c r="I96" s="12"/>
      <c r="J96" s="12"/>
      <c r="K96" s="12"/>
    </row>
    <row r="97" spans="1:11" ht="14" x14ac:dyDescent="0.3">
      <c r="A97" s="17">
        <v>96</v>
      </c>
      <c r="B97" s="17"/>
      <c r="C97" s="55">
        <f>+'ProTF Data Entry'!$CS$14</f>
        <v>0</v>
      </c>
      <c r="D97" s="55">
        <f>+'ProTF Data Entry'!$CS$28</f>
        <v>0</v>
      </c>
      <c r="E97" s="55">
        <f t="shared" si="1"/>
        <v>0</v>
      </c>
      <c r="F97" s="12"/>
      <c r="G97" s="12"/>
      <c r="H97" s="12"/>
      <c r="I97" s="12"/>
      <c r="J97" s="12"/>
      <c r="K97" s="12"/>
    </row>
    <row r="98" spans="1:11" ht="14" x14ac:dyDescent="0.3">
      <c r="A98" s="17">
        <v>97</v>
      </c>
      <c r="B98" s="17"/>
      <c r="C98" s="55">
        <f>+'ProTF Data Entry'!$CT$14</f>
        <v>0</v>
      </c>
      <c r="D98" s="55">
        <f>+'ProTF Data Entry'!$CT$28</f>
        <v>0</v>
      </c>
      <c r="E98" s="55">
        <f t="shared" si="1"/>
        <v>0</v>
      </c>
      <c r="F98" s="12"/>
      <c r="G98" s="12"/>
      <c r="H98" s="12"/>
      <c r="I98" s="12"/>
      <c r="J98" s="12"/>
      <c r="K98" s="12"/>
    </row>
    <row r="99" spans="1:11" ht="14" x14ac:dyDescent="0.3">
      <c r="A99" s="17">
        <v>98</v>
      </c>
      <c r="B99" s="17"/>
      <c r="C99" s="55">
        <f>+'ProTF Data Entry'!$CU$14</f>
        <v>0</v>
      </c>
      <c r="D99" s="55">
        <f>+'ProTF Data Entry'!$CU$28</f>
        <v>0</v>
      </c>
      <c r="E99" s="55">
        <f t="shared" si="1"/>
        <v>0</v>
      </c>
      <c r="F99" s="12"/>
      <c r="G99" s="12"/>
      <c r="H99" s="12"/>
      <c r="I99" s="12"/>
      <c r="J99" s="12"/>
      <c r="K99" s="12"/>
    </row>
    <row r="100" spans="1:11" ht="14" x14ac:dyDescent="0.3">
      <c r="A100" s="17">
        <v>99</v>
      </c>
      <c r="B100" s="17"/>
      <c r="C100" s="55">
        <f>+'ProTF Data Entry'!$CV$14</f>
        <v>0</v>
      </c>
      <c r="D100" s="55">
        <f>+'ProTF Data Entry'!$CV$28</f>
        <v>0</v>
      </c>
      <c r="E100" s="55">
        <f t="shared" si="1"/>
        <v>0</v>
      </c>
      <c r="F100" s="12"/>
      <c r="G100" s="12"/>
      <c r="H100" s="12"/>
      <c r="I100" s="12"/>
      <c r="J100" s="12"/>
      <c r="K100" s="12"/>
    </row>
    <row r="101" spans="1:11" ht="14" x14ac:dyDescent="0.3">
      <c r="A101" s="17">
        <v>100</v>
      </c>
      <c r="B101" s="17"/>
      <c r="C101" s="55">
        <f>+'ProTF Data Entry'!$CW$14</f>
        <v>0</v>
      </c>
      <c r="D101" s="55">
        <f>+'ProTF Data Entry'!$CW$28</f>
        <v>0</v>
      </c>
      <c r="E101" s="55">
        <f t="shared" si="1"/>
        <v>0</v>
      </c>
      <c r="F101" s="12"/>
      <c r="G101" s="12"/>
      <c r="H101" s="12"/>
      <c r="I101" s="12"/>
      <c r="J101" s="12"/>
      <c r="K101" s="12"/>
    </row>
    <row r="102" spans="1:11" ht="14" x14ac:dyDescent="0.3">
      <c r="A102" s="17">
        <v>101</v>
      </c>
      <c r="B102" s="17"/>
      <c r="C102" s="55">
        <f>+'ProTF Data Entry'!$CX$14</f>
        <v>0</v>
      </c>
      <c r="D102" s="55">
        <f>+'ProTF Data Entry'!$CX$28</f>
        <v>0</v>
      </c>
      <c r="E102" s="55">
        <f t="shared" si="1"/>
        <v>0</v>
      </c>
      <c r="F102" s="12"/>
      <c r="G102" s="12"/>
      <c r="H102" s="12"/>
      <c r="I102" s="12"/>
      <c r="J102" s="12"/>
      <c r="K102" s="12"/>
    </row>
    <row r="103" spans="1:11" ht="14" x14ac:dyDescent="0.3">
      <c r="A103" s="17">
        <v>102</v>
      </c>
      <c r="B103" s="17"/>
      <c r="C103" s="55">
        <f>+'ProTF Data Entry'!$CY$14</f>
        <v>0</v>
      </c>
      <c r="D103" s="55">
        <f>+'ProTF Data Entry'!$CY$28</f>
        <v>0</v>
      </c>
      <c r="E103" s="55">
        <f t="shared" si="1"/>
        <v>0</v>
      </c>
      <c r="F103" s="12"/>
      <c r="G103" s="12"/>
      <c r="H103" s="12"/>
      <c r="I103" s="12"/>
      <c r="J103" s="12"/>
      <c r="K103" s="12"/>
    </row>
    <row r="104" spans="1:11" ht="14" x14ac:dyDescent="0.3">
      <c r="A104" s="17">
        <v>103</v>
      </c>
      <c r="B104" s="17"/>
      <c r="C104" s="55">
        <f>+'ProTF Data Entry'!$CZ$14</f>
        <v>0</v>
      </c>
      <c r="D104" s="55">
        <f>+'ProTF Data Entry'!$CZ$28</f>
        <v>0</v>
      </c>
      <c r="E104" s="55">
        <f t="shared" si="1"/>
        <v>0</v>
      </c>
      <c r="F104" s="12"/>
      <c r="G104" s="12"/>
      <c r="H104" s="12"/>
      <c r="I104" s="12"/>
      <c r="J104" s="12"/>
      <c r="K104" s="12"/>
    </row>
    <row r="105" spans="1:11" ht="14" x14ac:dyDescent="0.3">
      <c r="A105" s="17">
        <v>104</v>
      </c>
      <c r="B105" s="17"/>
      <c r="C105" s="55">
        <f>+'ProTF Data Entry'!$DA$14</f>
        <v>0</v>
      </c>
      <c r="D105" s="55">
        <f>+'ProTF Data Entry'!$DA$28</f>
        <v>0</v>
      </c>
      <c r="E105" s="55">
        <f t="shared" si="1"/>
        <v>0</v>
      </c>
      <c r="F105" s="12"/>
      <c r="G105" s="12"/>
      <c r="H105" s="12"/>
      <c r="I105" s="12"/>
      <c r="J105" s="12"/>
      <c r="K105" s="12"/>
    </row>
    <row r="106" spans="1:11" ht="14" x14ac:dyDescent="0.3">
      <c r="A106" s="17">
        <v>105</v>
      </c>
      <c r="B106" s="17"/>
      <c r="C106" s="55">
        <f>+'ProTF Data Entry'!$DB$14</f>
        <v>0</v>
      </c>
      <c r="D106" s="55">
        <f>+'ProTF Data Entry'!$DB$28</f>
        <v>0</v>
      </c>
      <c r="E106" s="55">
        <f t="shared" si="1"/>
        <v>0</v>
      </c>
      <c r="F106" s="12"/>
      <c r="G106" s="12"/>
      <c r="H106" s="12"/>
      <c r="I106" s="12"/>
      <c r="J106" s="12"/>
      <c r="K106" s="12"/>
    </row>
    <row r="107" spans="1:11" ht="14" x14ac:dyDescent="0.3">
      <c r="A107" s="17">
        <v>106</v>
      </c>
      <c r="B107" s="17"/>
      <c r="C107" s="55">
        <f>+'ProTF Data Entry'!$DC$14</f>
        <v>0</v>
      </c>
      <c r="D107" s="55">
        <f>+'ProTF Data Entry'!$DC$28</f>
        <v>0</v>
      </c>
      <c r="E107" s="55">
        <f t="shared" si="1"/>
        <v>0</v>
      </c>
      <c r="F107" s="12"/>
      <c r="G107" s="12"/>
      <c r="H107" s="12"/>
      <c r="I107" s="12"/>
      <c r="J107" s="12"/>
      <c r="K107" s="12"/>
    </row>
    <row r="108" spans="1:11" ht="14" x14ac:dyDescent="0.3">
      <c r="A108" s="17">
        <v>107</v>
      </c>
      <c r="B108" s="17"/>
      <c r="C108" s="55">
        <f>+'ProTF Data Entry'!$DD$14</f>
        <v>0</v>
      </c>
      <c r="D108" s="55">
        <f>+'ProTF Data Entry'!$DD$28</f>
        <v>0</v>
      </c>
      <c r="E108" s="55">
        <f t="shared" si="1"/>
        <v>0</v>
      </c>
      <c r="F108" s="12"/>
      <c r="G108" s="12"/>
      <c r="H108" s="12"/>
      <c r="I108" s="12"/>
      <c r="J108" s="12"/>
      <c r="K108" s="12"/>
    </row>
    <row r="109" spans="1:11" ht="14" x14ac:dyDescent="0.3">
      <c r="A109" s="17">
        <v>108</v>
      </c>
      <c r="B109" s="17"/>
      <c r="C109" s="55">
        <f>+'ProTF Data Entry'!$DE$14</f>
        <v>0</v>
      </c>
      <c r="D109" s="55">
        <f>+'ProTF Data Entry'!$DE$28</f>
        <v>0</v>
      </c>
      <c r="E109" s="55">
        <f t="shared" si="1"/>
        <v>0</v>
      </c>
      <c r="F109" s="12"/>
      <c r="G109" s="12"/>
      <c r="H109" s="12"/>
      <c r="I109" s="12"/>
      <c r="J109" s="12"/>
      <c r="K109" s="12"/>
    </row>
    <row r="110" spans="1:11" ht="14" x14ac:dyDescent="0.3">
      <c r="A110" s="17">
        <v>109</v>
      </c>
      <c r="B110" s="17"/>
      <c r="C110" s="55">
        <f>+'ProTF Data Entry'!$DF$14</f>
        <v>0</v>
      </c>
      <c r="D110" s="55">
        <f>+'ProTF Data Entry'!$DF$28</f>
        <v>0</v>
      </c>
      <c r="E110" s="55">
        <f t="shared" si="1"/>
        <v>0</v>
      </c>
      <c r="F110" s="12"/>
      <c r="G110" s="12"/>
      <c r="H110" s="12"/>
      <c r="I110" s="12"/>
      <c r="J110" s="12"/>
      <c r="K110" s="12"/>
    </row>
    <row r="111" spans="1:11" ht="14" x14ac:dyDescent="0.3">
      <c r="A111" s="17">
        <v>110</v>
      </c>
      <c r="B111" s="17"/>
      <c r="C111" s="55">
        <f>+'ProTF Data Entry'!$DG$14</f>
        <v>0</v>
      </c>
      <c r="D111" s="55">
        <f>+'ProTF Data Entry'!$DG$28</f>
        <v>0</v>
      </c>
      <c r="E111" s="55">
        <f t="shared" si="1"/>
        <v>0</v>
      </c>
      <c r="F111" s="12"/>
      <c r="G111" s="12"/>
      <c r="H111" s="12"/>
      <c r="I111" s="12"/>
      <c r="J111" s="12"/>
      <c r="K111" s="12"/>
    </row>
    <row r="112" spans="1:11" ht="14" x14ac:dyDescent="0.3">
      <c r="A112" s="17">
        <v>111</v>
      </c>
      <c r="B112" s="17"/>
      <c r="C112" s="55">
        <f>+'ProTF Data Entry'!$DH$14</f>
        <v>0</v>
      </c>
      <c r="D112" s="55">
        <f>+'ProTF Data Entry'!$DH$28</f>
        <v>0</v>
      </c>
      <c r="E112" s="55">
        <f t="shared" si="1"/>
        <v>0</v>
      </c>
      <c r="F112" s="12"/>
      <c r="G112" s="12"/>
      <c r="H112" s="12"/>
      <c r="I112" s="12"/>
      <c r="J112" s="12"/>
      <c r="K112" s="12"/>
    </row>
    <row r="113" spans="1:11" ht="14" x14ac:dyDescent="0.3">
      <c r="A113" s="17">
        <v>112</v>
      </c>
      <c r="B113" s="17"/>
      <c r="C113" s="55">
        <f>+'ProTF Data Entry'!$DI$14</f>
        <v>0</v>
      </c>
      <c r="D113" s="55">
        <f>+'ProTF Data Entry'!$DI$28</f>
        <v>0</v>
      </c>
      <c r="E113" s="55">
        <f t="shared" si="1"/>
        <v>0</v>
      </c>
      <c r="F113" s="12"/>
      <c r="G113" s="12"/>
      <c r="H113" s="12"/>
      <c r="I113" s="12"/>
      <c r="J113" s="12"/>
      <c r="K113" s="12"/>
    </row>
    <row r="114" spans="1:11" ht="14" x14ac:dyDescent="0.3">
      <c r="A114" s="17">
        <v>113</v>
      </c>
      <c r="B114" s="17"/>
      <c r="C114" s="55">
        <f>+'ProTF Data Entry'!$DJ$14</f>
        <v>0</v>
      </c>
      <c r="D114" s="55">
        <f>+'ProTF Data Entry'!$DJ$28</f>
        <v>0</v>
      </c>
      <c r="E114" s="55">
        <f t="shared" si="1"/>
        <v>0</v>
      </c>
      <c r="F114" s="12"/>
      <c r="G114" s="12"/>
      <c r="H114" s="12"/>
      <c r="I114" s="12"/>
      <c r="J114" s="12"/>
      <c r="K114" s="12"/>
    </row>
    <row r="115" spans="1:11" ht="14" x14ac:dyDescent="0.3">
      <c r="A115" s="17">
        <v>114</v>
      </c>
      <c r="B115" s="17"/>
      <c r="C115" s="55">
        <f>+'ProTF Data Entry'!$DK$14</f>
        <v>0</v>
      </c>
      <c r="D115" s="55">
        <f>+'ProTF Data Entry'!$DK$28</f>
        <v>0</v>
      </c>
      <c r="E115" s="55">
        <f t="shared" si="1"/>
        <v>0</v>
      </c>
      <c r="F115" s="12"/>
      <c r="G115" s="12"/>
      <c r="H115" s="12"/>
      <c r="I115" s="12"/>
      <c r="J115" s="12"/>
      <c r="K115" s="12"/>
    </row>
    <row r="116" spans="1:11" ht="14" x14ac:dyDescent="0.3">
      <c r="A116" s="17">
        <v>115</v>
      </c>
      <c r="B116" s="17"/>
      <c r="C116" s="55">
        <f>+'ProTF Data Entry'!$DL$14</f>
        <v>0</v>
      </c>
      <c r="D116" s="55">
        <f>+'ProTF Data Entry'!$DL$28</f>
        <v>0</v>
      </c>
      <c r="E116" s="55">
        <f t="shared" si="1"/>
        <v>0</v>
      </c>
      <c r="F116" s="12"/>
      <c r="G116" s="12"/>
      <c r="H116" s="12"/>
      <c r="I116" s="12"/>
      <c r="J116" s="12"/>
      <c r="K116" s="12"/>
    </row>
    <row r="117" spans="1:11" ht="14" x14ac:dyDescent="0.3">
      <c r="A117" s="17">
        <v>116</v>
      </c>
      <c r="B117" s="17"/>
      <c r="C117" s="55">
        <f>+'ProTF Data Entry'!$DM$14</f>
        <v>0</v>
      </c>
      <c r="D117" s="55">
        <f>+'ProTF Data Entry'!$DM$28</f>
        <v>0</v>
      </c>
      <c r="E117" s="55">
        <f t="shared" si="1"/>
        <v>0</v>
      </c>
      <c r="F117" s="12"/>
      <c r="G117" s="12"/>
      <c r="H117" s="12"/>
      <c r="I117" s="12"/>
      <c r="J117" s="12"/>
      <c r="K117" s="12"/>
    </row>
    <row r="118" spans="1:11" ht="14" x14ac:dyDescent="0.3">
      <c r="A118" s="17">
        <v>117</v>
      </c>
      <c r="B118" s="17"/>
      <c r="C118" s="55">
        <f>+'ProTF Data Entry'!$DN$14</f>
        <v>0</v>
      </c>
      <c r="D118" s="55">
        <f>+'ProTF Data Entry'!$DN$28</f>
        <v>0</v>
      </c>
      <c r="E118" s="55">
        <f t="shared" si="1"/>
        <v>0</v>
      </c>
      <c r="F118" s="12"/>
      <c r="G118" s="12"/>
      <c r="H118" s="12"/>
      <c r="I118" s="12"/>
      <c r="J118" s="12"/>
      <c r="K118" s="12"/>
    </row>
    <row r="119" spans="1:11" ht="14" x14ac:dyDescent="0.3">
      <c r="A119" s="17">
        <v>118</v>
      </c>
      <c r="B119" s="17"/>
      <c r="C119" s="55">
        <f>+'ProTF Data Entry'!$DO$14</f>
        <v>0</v>
      </c>
      <c r="D119" s="55">
        <f>+'ProTF Data Entry'!$DO$28</f>
        <v>0</v>
      </c>
      <c r="E119" s="55">
        <f t="shared" si="1"/>
        <v>0</v>
      </c>
      <c r="F119" s="12"/>
      <c r="G119" s="12"/>
      <c r="H119" s="12"/>
      <c r="I119" s="12"/>
      <c r="J119" s="12"/>
      <c r="K119" s="12"/>
    </row>
    <row r="120" spans="1:11" ht="14" x14ac:dyDescent="0.3">
      <c r="A120" s="17">
        <v>119</v>
      </c>
      <c r="B120" s="17"/>
      <c r="C120" s="55">
        <f>+'ProTF Data Entry'!$DP$14</f>
        <v>0</v>
      </c>
      <c r="D120" s="55">
        <f>+'ProTF Data Entry'!$DP$28</f>
        <v>0</v>
      </c>
      <c r="E120" s="55">
        <f t="shared" si="1"/>
        <v>0</v>
      </c>
      <c r="F120" s="12"/>
      <c r="G120" s="12"/>
      <c r="H120" s="12"/>
      <c r="I120" s="12"/>
      <c r="J120" s="12"/>
      <c r="K120" s="12"/>
    </row>
    <row r="121" spans="1:11" ht="14" x14ac:dyDescent="0.3">
      <c r="A121" s="17">
        <v>120</v>
      </c>
      <c r="B121" s="17"/>
      <c r="C121" s="55">
        <f>+'ProTF Data Entry'!$DQ$14</f>
        <v>0</v>
      </c>
      <c r="D121" s="55">
        <f>+'ProTF Data Entry'!$DQ$28</f>
        <v>0</v>
      </c>
      <c r="E121" s="55">
        <f t="shared" si="1"/>
        <v>0</v>
      </c>
      <c r="F121" s="12"/>
      <c r="G121" s="12"/>
      <c r="H121" s="12"/>
      <c r="I121" s="12"/>
      <c r="J121" s="12"/>
      <c r="K121" s="12"/>
    </row>
    <row r="122" spans="1:11" ht="14" x14ac:dyDescent="0.3">
      <c r="A122" s="17">
        <v>121</v>
      </c>
      <c r="B122" s="17"/>
      <c r="C122" s="55">
        <f>+'ProTF Data Entry'!$DR$14</f>
        <v>0</v>
      </c>
      <c r="D122" s="55">
        <f>+'ProTF Data Entry'!$DR$28</f>
        <v>0</v>
      </c>
      <c r="E122" s="55">
        <f t="shared" si="1"/>
        <v>0</v>
      </c>
      <c r="F122" s="12"/>
      <c r="G122" s="12"/>
      <c r="H122" s="12"/>
      <c r="I122" s="12"/>
      <c r="J122" s="12"/>
      <c r="K122" s="12"/>
    </row>
    <row r="123" spans="1:11" ht="14" x14ac:dyDescent="0.3">
      <c r="A123" s="17">
        <v>122</v>
      </c>
      <c r="B123" s="17"/>
      <c r="C123" s="55">
        <f>+'ProTF Data Entry'!$DS$14</f>
        <v>0</v>
      </c>
      <c r="D123" s="55">
        <f>+'ProTF Data Entry'!$DS$28</f>
        <v>0</v>
      </c>
      <c r="E123" s="55">
        <f t="shared" si="1"/>
        <v>0</v>
      </c>
      <c r="F123" s="12"/>
      <c r="G123" s="12"/>
      <c r="H123" s="12"/>
      <c r="I123" s="12"/>
      <c r="J123" s="12"/>
      <c r="K123" s="12"/>
    </row>
    <row r="124" spans="1:11" ht="14" x14ac:dyDescent="0.3">
      <c r="A124" s="17">
        <v>123</v>
      </c>
      <c r="B124" s="17"/>
      <c r="C124" s="55">
        <f>+'ProTF Data Entry'!$DT$14</f>
        <v>0</v>
      </c>
      <c r="D124" s="55">
        <f>+'ProTF Data Entry'!$DT$28</f>
        <v>0</v>
      </c>
      <c r="E124" s="55">
        <f t="shared" si="1"/>
        <v>0</v>
      </c>
      <c r="F124" s="12"/>
      <c r="G124" s="12"/>
      <c r="H124" s="12"/>
      <c r="I124" s="12"/>
      <c r="J124" s="12"/>
      <c r="K124" s="12"/>
    </row>
    <row r="125" spans="1:11" ht="14" x14ac:dyDescent="0.3">
      <c r="A125" s="17">
        <v>124</v>
      </c>
      <c r="B125" s="17"/>
      <c r="C125" s="55">
        <f>+'ProTF Data Entry'!$DU$14</f>
        <v>0</v>
      </c>
      <c r="D125" s="55">
        <f>+'ProTF Data Entry'!$DU$28</f>
        <v>0</v>
      </c>
      <c r="E125" s="55">
        <f t="shared" si="1"/>
        <v>0</v>
      </c>
      <c r="F125" s="12"/>
      <c r="G125" s="12"/>
      <c r="H125" s="12"/>
      <c r="I125" s="12"/>
      <c r="J125" s="12"/>
      <c r="K125" s="12"/>
    </row>
    <row r="126" spans="1:11" ht="14" x14ac:dyDescent="0.3">
      <c r="A126" s="17">
        <v>125</v>
      </c>
      <c r="B126" s="17"/>
      <c r="C126" s="55">
        <f>+'ProTF Data Entry'!$DV$14</f>
        <v>0</v>
      </c>
      <c r="D126" s="55">
        <f>+'ProTF Data Entry'!$DV$28</f>
        <v>0</v>
      </c>
      <c r="E126" s="55">
        <f t="shared" si="1"/>
        <v>0</v>
      </c>
      <c r="F126" s="12"/>
      <c r="G126" s="12"/>
      <c r="H126" s="12"/>
      <c r="I126" s="12"/>
      <c r="J126" s="12"/>
      <c r="K126" s="12"/>
    </row>
    <row r="127" spans="1:11" ht="14" x14ac:dyDescent="0.3">
      <c r="A127" s="17">
        <v>126</v>
      </c>
      <c r="B127" s="17"/>
      <c r="C127" s="55">
        <f>+'ProTF Data Entry'!$DW$14</f>
        <v>0</v>
      </c>
      <c r="D127" s="55">
        <f>+'ProTF Data Entry'!$DW$28</f>
        <v>0</v>
      </c>
      <c r="E127" s="55">
        <f t="shared" si="1"/>
        <v>0</v>
      </c>
      <c r="F127" s="12"/>
      <c r="G127" s="12"/>
      <c r="H127" s="12"/>
      <c r="I127" s="12"/>
      <c r="J127" s="12"/>
      <c r="K127" s="12"/>
    </row>
    <row r="128" spans="1:11" ht="14" x14ac:dyDescent="0.3">
      <c r="A128" s="17">
        <v>127</v>
      </c>
      <c r="B128" s="17"/>
      <c r="C128" s="55">
        <f>+'ProTF Data Entry'!$DX$14</f>
        <v>0</v>
      </c>
      <c r="D128" s="55">
        <f>+'ProTF Data Entry'!$DX$28</f>
        <v>0</v>
      </c>
      <c r="E128" s="55">
        <f t="shared" si="1"/>
        <v>0</v>
      </c>
      <c r="F128" s="12"/>
      <c r="G128" s="12"/>
      <c r="H128" s="12"/>
      <c r="I128" s="12"/>
      <c r="J128" s="12"/>
      <c r="K128" s="12"/>
    </row>
    <row r="129" spans="1:11" ht="14" x14ac:dyDescent="0.3">
      <c r="A129" s="17">
        <v>128</v>
      </c>
      <c r="B129" s="17"/>
      <c r="C129" s="55">
        <f>+'ProTF Data Entry'!$DY$14</f>
        <v>0</v>
      </c>
      <c r="D129" s="55">
        <f>+'ProTF Data Entry'!$DY$28</f>
        <v>0</v>
      </c>
      <c r="E129" s="55">
        <f t="shared" si="1"/>
        <v>0</v>
      </c>
      <c r="F129" s="12"/>
      <c r="G129" s="12"/>
      <c r="H129" s="12"/>
      <c r="I129" s="12"/>
      <c r="J129" s="12"/>
      <c r="K129" s="12"/>
    </row>
    <row r="130" spans="1:11" ht="14" x14ac:dyDescent="0.3">
      <c r="A130" s="17">
        <v>129</v>
      </c>
      <c r="B130" s="17"/>
      <c r="C130" s="55">
        <f>+'ProTF Data Entry'!$DZ$14</f>
        <v>0</v>
      </c>
      <c r="D130" s="55">
        <f>+'ProTF Data Entry'!$DZ$28</f>
        <v>0</v>
      </c>
      <c r="E130" s="55">
        <f t="shared" si="1"/>
        <v>0</v>
      </c>
      <c r="F130" s="12"/>
      <c r="G130" s="12"/>
      <c r="H130" s="12"/>
      <c r="I130" s="12"/>
      <c r="J130" s="12"/>
      <c r="K130" s="12"/>
    </row>
    <row r="131" spans="1:11" ht="14" x14ac:dyDescent="0.3">
      <c r="A131" s="17">
        <v>130</v>
      </c>
      <c r="B131" s="17"/>
      <c r="C131" s="55">
        <f>+'ProTF Data Entry'!$EA$14</f>
        <v>0</v>
      </c>
      <c r="D131" s="55">
        <f>+'ProTF Data Entry'!$EA$28</f>
        <v>0</v>
      </c>
      <c r="E131" s="55">
        <f t="shared" ref="E131:E150" si="2">SUM(C131:D131)</f>
        <v>0</v>
      </c>
      <c r="F131" s="12"/>
      <c r="G131" s="12"/>
      <c r="H131" s="12"/>
      <c r="I131" s="12"/>
      <c r="J131" s="12"/>
      <c r="K131" s="12"/>
    </row>
    <row r="132" spans="1:11" ht="14" x14ac:dyDescent="0.3">
      <c r="A132" s="17">
        <v>131</v>
      </c>
      <c r="B132" s="17"/>
      <c r="C132" s="55">
        <f>+'ProTF Data Entry'!$EB$14</f>
        <v>0</v>
      </c>
      <c r="D132" s="55">
        <f>+'ProTF Data Entry'!$EB$28</f>
        <v>0</v>
      </c>
      <c r="E132" s="55">
        <f t="shared" si="2"/>
        <v>0</v>
      </c>
      <c r="F132" s="12"/>
      <c r="G132" s="12"/>
      <c r="H132" s="12"/>
      <c r="I132" s="12"/>
      <c r="J132" s="12"/>
      <c r="K132" s="12"/>
    </row>
    <row r="133" spans="1:11" ht="14" x14ac:dyDescent="0.3">
      <c r="A133" s="17">
        <v>132</v>
      </c>
      <c r="B133" s="17"/>
      <c r="C133" s="55">
        <f>+'ProTF Data Entry'!$EC$14</f>
        <v>0</v>
      </c>
      <c r="D133" s="55">
        <f>+'ProTF Data Entry'!$EC$28</f>
        <v>0</v>
      </c>
      <c r="E133" s="55">
        <f t="shared" si="2"/>
        <v>0</v>
      </c>
      <c r="F133" s="12"/>
      <c r="G133" s="12"/>
      <c r="H133" s="12"/>
      <c r="I133" s="12"/>
      <c r="J133" s="12"/>
      <c r="K133" s="12"/>
    </row>
    <row r="134" spans="1:11" ht="14" x14ac:dyDescent="0.3">
      <c r="A134" s="17">
        <v>133</v>
      </c>
      <c r="B134" s="17"/>
      <c r="C134" s="55">
        <f>+'ProTF Data Entry'!$ED$14</f>
        <v>0</v>
      </c>
      <c r="D134" s="55">
        <f>+'ProTF Data Entry'!$ED$28</f>
        <v>0</v>
      </c>
      <c r="E134" s="55">
        <f t="shared" si="2"/>
        <v>0</v>
      </c>
      <c r="F134" s="12"/>
      <c r="G134" s="12"/>
      <c r="H134" s="12"/>
      <c r="I134" s="12"/>
      <c r="J134" s="12"/>
      <c r="K134" s="12"/>
    </row>
    <row r="135" spans="1:11" ht="14" x14ac:dyDescent="0.3">
      <c r="A135" s="17">
        <v>134</v>
      </c>
      <c r="B135" s="17"/>
      <c r="C135" s="55">
        <f>+'ProTF Data Entry'!$EE$14</f>
        <v>0</v>
      </c>
      <c r="D135" s="55">
        <f>+'ProTF Data Entry'!$EE$28</f>
        <v>0</v>
      </c>
      <c r="E135" s="55">
        <f t="shared" si="2"/>
        <v>0</v>
      </c>
      <c r="F135" s="12"/>
      <c r="G135" s="12"/>
      <c r="H135" s="12"/>
      <c r="I135" s="12"/>
      <c r="J135" s="12"/>
      <c r="K135" s="12"/>
    </row>
    <row r="136" spans="1:11" ht="14" x14ac:dyDescent="0.3">
      <c r="A136" s="17">
        <v>135</v>
      </c>
      <c r="B136" s="17"/>
      <c r="C136" s="55">
        <f>+'ProTF Data Entry'!$EF$14</f>
        <v>0</v>
      </c>
      <c r="D136" s="55">
        <f>+'ProTF Data Entry'!$EF$28</f>
        <v>0</v>
      </c>
      <c r="E136" s="55">
        <f t="shared" si="2"/>
        <v>0</v>
      </c>
      <c r="F136" s="12"/>
      <c r="G136" s="12"/>
      <c r="H136" s="12"/>
      <c r="I136" s="12"/>
      <c r="J136" s="12"/>
      <c r="K136" s="12"/>
    </row>
    <row r="137" spans="1:11" ht="14" x14ac:dyDescent="0.3">
      <c r="A137" s="17">
        <v>136</v>
      </c>
      <c r="B137" s="17"/>
      <c r="C137" s="55">
        <f>+'ProTF Data Entry'!$EG$14</f>
        <v>0</v>
      </c>
      <c r="D137" s="55">
        <f>+'ProTF Data Entry'!$EG$28</f>
        <v>0</v>
      </c>
      <c r="E137" s="55">
        <f t="shared" si="2"/>
        <v>0</v>
      </c>
      <c r="F137" s="12"/>
      <c r="G137" s="12"/>
      <c r="H137" s="12"/>
      <c r="I137" s="12"/>
      <c r="J137" s="12"/>
      <c r="K137" s="12"/>
    </row>
    <row r="138" spans="1:11" ht="14" x14ac:dyDescent="0.3">
      <c r="A138" s="17">
        <v>137</v>
      </c>
      <c r="B138" s="17"/>
      <c r="C138" s="55">
        <f>+'ProTF Data Entry'!$EH$14</f>
        <v>0</v>
      </c>
      <c r="D138" s="55">
        <f>+'ProTF Data Entry'!$EH$28</f>
        <v>0</v>
      </c>
      <c r="E138" s="55">
        <f t="shared" si="2"/>
        <v>0</v>
      </c>
      <c r="F138" s="12"/>
      <c r="G138" s="12"/>
      <c r="H138" s="12"/>
      <c r="I138" s="12"/>
      <c r="J138" s="12"/>
      <c r="K138" s="12"/>
    </row>
    <row r="139" spans="1:11" ht="14" x14ac:dyDescent="0.3">
      <c r="A139" s="17">
        <v>138</v>
      </c>
      <c r="B139" s="17"/>
      <c r="C139" s="55">
        <f>+'ProTF Data Entry'!$EI$14</f>
        <v>0</v>
      </c>
      <c r="D139" s="55">
        <f>+'ProTF Data Entry'!$EI$28</f>
        <v>0</v>
      </c>
      <c r="E139" s="55">
        <f t="shared" si="2"/>
        <v>0</v>
      </c>
      <c r="F139" s="12"/>
      <c r="G139" s="12"/>
      <c r="H139" s="12"/>
      <c r="I139" s="12"/>
      <c r="J139" s="12"/>
      <c r="K139" s="12"/>
    </row>
    <row r="140" spans="1:11" ht="14" x14ac:dyDescent="0.3">
      <c r="A140" s="17">
        <v>139</v>
      </c>
      <c r="B140" s="17"/>
      <c r="C140" s="55">
        <f>+'ProTF Data Entry'!$EJ$14</f>
        <v>0</v>
      </c>
      <c r="D140" s="55">
        <f>+'ProTF Data Entry'!$EJ$28</f>
        <v>0</v>
      </c>
      <c r="E140" s="55">
        <f t="shared" si="2"/>
        <v>0</v>
      </c>
      <c r="F140" s="12"/>
      <c r="G140" s="12"/>
      <c r="H140" s="12"/>
      <c r="I140" s="12"/>
      <c r="J140" s="12"/>
      <c r="K140" s="12"/>
    </row>
    <row r="141" spans="1:11" ht="14" x14ac:dyDescent="0.3">
      <c r="A141" s="17">
        <v>140</v>
      </c>
      <c r="B141" s="17"/>
      <c r="C141" s="55">
        <f>+'ProTF Data Entry'!$EK$14</f>
        <v>0</v>
      </c>
      <c r="D141" s="55">
        <f>+'ProTF Data Entry'!$EK$28</f>
        <v>0</v>
      </c>
      <c r="E141" s="55">
        <f t="shared" si="2"/>
        <v>0</v>
      </c>
      <c r="F141" s="12"/>
      <c r="G141" s="12"/>
      <c r="H141" s="12"/>
      <c r="I141" s="12"/>
      <c r="J141" s="12"/>
      <c r="K141" s="12"/>
    </row>
    <row r="142" spans="1:11" ht="14" x14ac:dyDescent="0.3">
      <c r="A142" s="17">
        <v>141</v>
      </c>
      <c r="B142" s="17"/>
      <c r="C142" s="55">
        <f>+'ProTF Data Entry'!$EL$14</f>
        <v>0</v>
      </c>
      <c r="D142" s="55">
        <f>+'ProTF Data Entry'!$EL$28</f>
        <v>0</v>
      </c>
      <c r="E142" s="55">
        <f t="shared" si="2"/>
        <v>0</v>
      </c>
      <c r="F142" s="12"/>
      <c r="G142" s="12"/>
      <c r="H142" s="12"/>
      <c r="I142" s="12"/>
      <c r="J142" s="12"/>
      <c r="K142" s="12"/>
    </row>
    <row r="143" spans="1:11" ht="14" x14ac:dyDescent="0.3">
      <c r="A143" s="17">
        <v>142</v>
      </c>
      <c r="B143" s="17"/>
      <c r="C143" s="55">
        <f>+'ProTF Data Entry'!$EM$14</f>
        <v>0</v>
      </c>
      <c r="D143" s="55">
        <f>+'ProTF Data Entry'!$EM$28</f>
        <v>0</v>
      </c>
      <c r="E143" s="55">
        <f t="shared" si="2"/>
        <v>0</v>
      </c>
      <c r="F143" s="12"/>
      <c r="G143" s="12"/>
      <c r="H143" s="12"/>
      <c r="I143" s="12"/>
      <c r="J143" s="12"/>
      <c r="K143" s="12"/>
    </row>
    <row r="144" spans="1:11" ht="14" x14ac:dyDescent="0.3">
      <c r="A144" s="17">
        <v>143</v>
      </c>
      <c r="B144" s="17"/>
      <c r="C144" s="55">
        <f>+'ProTF Data Entry'!$EN$14</f>
        <v>0</v>
      </c>
      <c r="D144" s="55">
        <f>+'ProTF Data Entry'!$EN$28</f>
        <v>0</v>
      </c>
      <c r="E144" s="55">
        <f t="shared" si="2"/>
        <v>0</v>
      </c>
      <c r="F144" s="12"/>
      <c r="G144" s="12"/>
      <c r="H144" s="12"/>
      <c r="I144" s="12"/>
      <c r="J144" s="12"/>
      <c r="K144" s="12"/>
    </row>
    <row r="145" spans="1:11" ht="14" x14ac:dyDescent="0.3">
      <c r="A145" s="17">
        <v>144</v>
      </c>
      <c r="B145" s="17"/>
      <c r="C145" s="55">
        <f>+'ProTF Data Entry'!$EO$14</f>
        <v>0</v>
      </c>
      <c r="D145" s="55">
        <f>+'ProTF Data Entry'!$EO$28</f>
        <v>0</v>
      </c>
      <c r="E145" s="55">
        <f t="shared" si="2"/>
        <v>0</v>
      </c>
      <c r="F145" s="12"/>
      <c r="G145" s="12"/>
      <c r="H145" s="12"/>
      <c r="I145" s="12"/>
      <c r="J145" s="12"/>
      <c r="K145" s="12"/>
    </row>
    <row r="146" spans="1:11" ht="14" x14ac:dyDescent="0.3">
      <c r="A146" s="17">
        <v>145</v>
      </c>
      <c r="B146" s="17"/>
      <c r="C146" s="55">
        <f>+'ProTF Data Entry'!$EP$14</f>
        <v>0</v>
      </c>
      <c r="D146" s="55">
        <f>+'ProTF Data Entry'!$EP$28</f>
        <v>0</v>
      </c>
      <c r="E146" s="55">
        <f t="shared" si="2"/>
        <v>0</v>
      </c>
      <c r="F146" s="12"/>
      <c r="G146" s="12"/>
      <c r="H146" s="12"/>
      <c r="I146" s="12"/>
      <c r="J146" s="12"/>
      <c r="K146" s="12"/>
    </row>
    <row r="147" spans="1:11" ht="14" x14ac:dyDescent="0.3">
      <c r="A147" s="17">
        <v>146</v>
      </c>
      <c r="B147" s="17"/>
      <c r="C147" s="55">
        <f>+'ProTF Data Entry'!$EQ$14</f>
        <v>0</v>
      </c>
      <c r="D147" s="55">
        <f>+'ProTF Data Entry'!$EQ$28</f>
        <v>0</v>
      </c>
      <c r="E147" s="55">
        <f t="shared" si="2"/>
        <v>0</v>
      </c>
      <c r="F147" s="12"/>
      <c r="G147" s="12"/>
      <c r="H147" s="12"/>
      <c r="I147" s="12"/>
      <c r="J147" s="12"/>
      <c r="K147" s="12"/>
    </row>
    <row r="148" spans="1:11" ht="14" x14ac:dyDescent="0.3">
      <c r="A148" s="17">
        <v>147</v>
      </c>
      <c r="B148" s="17"/>
      <c r="C148" s="55">
        <f>+'ProTF Data Entry'!$ER$14</f>
        <v>0</v>
      </c>
      <c r="D148" s="55">
        <f>+'ProTF Data Entry'!$ER$28</f>
        <v>0</v>
      </c>
      <c r="E148" s="55">
        <f t="shared" si="2"/>
        <v>0</v>
      </c>
      <c r="F148" s="12"/>
      <c r="G148" s="12"/>
      <c r="H148" s="12"/>
      <c r="I148" s="12"/>
      <c r="J148" s="12"/>
      <c r="K148" s="12"/>
    </row>
    <row r="149" spans="1:11" ht="14" x14ac:dyDescent="0.3">
      <c r="A149" s="17">
        <v>148</v>
      </c>
      <c r="B149" s="17"/>
      <c r="C149" s="55">
        <f>+'ProTF Data Entry'!$ES$14</f>
        <v>0</v>
      </c>
      <c r="D149" s="55">
        <f>+'ProTF Data Entry'!$ES$28</f>
        <v>0</v>
      </c>
      <c r="E149" s="55">
        <f t="shared" si="2"/>
        <v>0</v>
      </c>
      <c r="F149" s="12"/>
      <c r="G149" s="12"/>
      <c r="H149" s="12"/>
      <c r="I149" s="12"/>
      <c r="J149" s="12"/>
      <c r="K149" s="12"/>
    </row>
    <row r="150" spans="1:11" ht="14" x14ac:dyDescent="0.3">
      <c r="A150" s="17">
        <v>149</v>
      </c>
      <c r="B150" s="17"/>
      <c r="C150" s="55">
        <f>+'ProTF Data Entry'!$ET$14</f>
        <v>0</v>
      </c>
      <c r="D150" s="55">
        <f>+'ProTF Data Entry'!$ET$28</f>
        <v>0</v>
      </c>
      <c r="E150" s="55">
        <f t="shared" si="2"/>
        <v>0</v>
      </c>
      <c r="F150" s="12"/>
      <c r="G150" s="12"/>
      <c r="H150" s="12"/>
      <c r="I150" s="12"/>
      <c r="J150" s="12"/>
      <c r="K150" s="12"/>
    </row>
  </sheetData>
  <sheetProtection password="C7C8" sheet="1" objects="1" scenarios="1" formatCells="0" formatColumns="0" formatRows="0"/>
  <protectedRanges>
    <protectedRange sqref="F2:K150" name="data entry"/>
  </protectedRanges>
  <customSheetViews>
    <customSheetView guid="{3747C63C-8460-41F1-8E5F-D6D89B4A2829}" fitToPage="1">
      <pane xSplit="5" ySplit="1" topLeftCell="G2" activePane="bottomRight" state="frozen"/>
      <selection pane="bottomRight" activeCell="B12" sqref="B12"/>
      <pageMargins left="0.75" right="0.75" top="1" bottom="1" header="0.5" footer="0.5"/>
      <pageSetup scale="77" fitToHeight="0" orientation="landscape" horizontalDpi="4294967293" verticalDpi="0" r:id="rId1"/>
      <headerFooter alignWithMargins="0">
        <oddFooter>&amp;A</oddFooter>
      </headerFooter>
    </customSheetView>
  </customSheetViews>
  <dataValidations count="2">
    <dataValidation type="decimal" allowBlank="1" showInputMessage="1" showErrorMessage="1" sqref="E2:E150" xr:uid="{00000000-0002-0000-0E00-000000000000}">
      <formula1>0</formula1>
      <formula2>50</formula2>
    </dataValidation>
    <dataValidation type="decimal" allowBlank="1" showInputMessage="1" showErrorMessage="1" sqref="C2:D150" xr:uid="{00000000-0002-0000-0E00-000001000000}">
      <formula1>0</formula1>
      <formula2>25</formula2>
    </dataValidation>
  </dataValidations>
  <pageMargins left="0.75" right="0.75" top="1" bottom="1" header="0.5" footer="0.5"/>
  <pageSetup scale="77" fitToHeight="0" orientation="landscape" horizontalDpi="4294967293" verticalDpi="0" r:id="rId2"/>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ET4000"/>
  <sheetViews>
    <sheetView workbookViewId="0">
      <pane xSplit="1" ySplit="2" topLeftCell="ED3" activePane="bottomRight" state="frozen"/>
      <selection activeCell="H160" activeCellId="1" sqref="A1:E150 H160"/>
      <selection pane="topRight" activeCell="H160" activeCellId="1" sqref="A1:E150 H160"/>
      <selection pane="bottomLeft" activeCell="H160" activeCellId="1" sqref="A1:E150 H160"/>
      <selection pane="bottomRight" activeCell="B3" sqref="B3:ET12"/>
    </sheetView>
  </sheetViews>
  <sheetFormatPr defaultRowHeight="12.5" x14ac:dyDescent="0.25"/>
  <cols>
    <col min="1" max="1" width="12.453125" customWidth="1"/>
    <col min="2" max="150" width="10.7265625" customWidth="1"/>
  </cols>
  <sheetData>
    <row r="1" spans="1:150" x14ac:dyDescent="0.25">
      <c r="A1" s="26" t="s">
        <v>32</v>
      </c>
      <c r="B1">
        <f>+'Pro TF Totals'!$A$2</f>
        <v>1</v>
      </c>
      <c r="C1">
        <f>+'Pro TF Totals'!$A$3</f>
        <v>2</v>
      </c>
      <c r="D1">
        <f>+'Pro TF Totals'!$A$4</f>
        <v>3</v>
      </c>
      <c r="E1">
        <f>+'Pro TF Totals'!$A$5</f>
        <v>4</v>
      </c>
      <c r="F1">
        <f>+'Pro TF Totals'!$A$6</f>
        <v>5</v>
      </c>
      <c r="G1">
        <f>+'Pro TF Totals'!$A$7</f>
        <v>6</v>
      </c>
      <c r="H1">
        <f>+'Pro TF Totals'!$A$8</f>
        <v>7</v>
      </c>
      <c r="I1">
        <f>+'Pro TF Totals'!$A$9</f>
        <v>8</v>
      </c>
      <c r="J1">
        <f>+'Pro TF Totals'!$A$10</f>
        <v>9</v>
      </c>
      <c r="K1">
        <f>+'Pro TF Totals'!$A$11</f>
        <v>10</v>
      </c>
      <c r="L1">
        <f>+'Pro TF Totals'!$A$12</f>
        <v>11</v>
      </c>
      <c r="M1">
        <f>+'Pro TF Totals'!$A$13</f>
        <v>12</v>
      </c>
      <c r="N1">
        <f>+'Pro TF Totals'!$A$14</f>
        <v>13</v>
      </c>
      <c r="O1">
        <f>+'Pro TF Totals'!$A$15</f>
        <v>14</v>
      </c>
      <c r="P1">
        <f>+'Pro TF Totals'!$A$16</f>
        <v>15</v>
      </c>
      <c r="Q1">
        <f>+'Pro TF Totals'!$A$17</f>
        <v>16</v>
      </c>
      <c r="R1">
        <f>+'Pro TF Totals'!$A$18</f>
        <v>17</v>
      </c>
      <c r="S1">
        <f>+'Pro TF Totals'!$A$19</f>
        <v>18</v>
      </c>
      <c r="T1">
        <f>+'Pro TF Totals'!$A$20</f>
        <v>19</v>
      </c>
      <c r="U1">
        <f>+'Pro TF Totals'!$A$21</f>
        <v>20</v>
      </c>
      <c r="V1">
        <f>+'Pro TF Totals'!$A$22</f>
        <v>21</v>
      </c>
      <c r="W1">
        <f>+'Pro TF Totals'!$A$23</f>
        <v>22</v>
      </c>
      <c r="X1">
        <f>+'Pro TF Totals'!$A$24</f>
        <v>23</v>
      </c>
      <c r="Y1">
        <f>+'Pro TF Totals'!$A$25</f>
        <v>24</v>
      </c>
      <c r="Z1">
        <f>+'Pro TF Totals'!$A$26</f>
        <v>25</v>
      </c>
      <c r="AA1">
        <f>+'Pro TF Totals'!$A$27</f>
        <v>26</v>
      </c>
      <c r="AB1">
        <f>+'Pro TF Totals'!$A$28</f>
        <v>27</v>
      </c>
      <c r="AC1">
        <f>+'Pro TF Totals'!$A$29</f>
        <v>28</v>
      </c>
      <c r="AD1">
        <f>+'Pro TF Totals'!$A$30</f>
        <v>29</v>
      </c>
      <c r="AE1">
        <f>+'Pro TF Totals'!$A$31</f>
        <v>30</v>
      </c>
      <c r="AF1">
        <f>+'Pro TF Totals'!$A$32</f>
        <v>31</v>
      </c>
      <c r="AG1">
        <f>+'Pro TF Totals'!$A$33</f>
        <v>32</v>
      </c>
      <c r="AH1">
        <f>+'Pro TF Totals'!$A$34</f>
        <v>33</v>
      </c>
      <c r="AI1">
        <f>+'Pro TF Totals'!$A$35</f>
        <v>34</v>
      </c>
      <c r="AJ1">
        <f>+'Pro TF Totals'!$A$36</f>
        <v>35</v>
      </c>
      <c r="AK1">
        <f>+'Pro TF Totals'!$A$37</f>
        <v>36</v>
      </c>
      <c r="AL1">
        <f>+'Pro TF Totals'!$A$38</f>
        <v>37</v>
      </c>
      <c r="AM1">
        <f>+'Pro TF Totals'!$A$39</f>
        <v>38</v>
      </c>
      <c r="AN1">
        <f>+'Pro TF Totals'!$A$40</f>
        <v>39</v>
      </c>
      <c r="AO1">
        <f>+'Pro TF Totals'!$A$41</f>
        <v>40</v>
      </c>
      <c r="AP1">
        <f>+'Pro TF Totals'!$A$42</f>
        <v>41</v>
      </c>
      <c r="AQ1">
        <f>+'Pro TF Totals'!$A$43</f>
        <v>42</v>
      </c>
      <c r="AR1">
        <f>+'Pro TF Totals'!$A$44</f>
        <v>43</v>
      </c>
      <c r="AS1">
        <f>+'Pro TF Totals'!$A$45</f>
        <v>44</v>
      </c>
      <c r="AT1">
        <f>+'Pro TF Totals'!$A$46</f>
        <v>45</v>
      </c>
      <c r="AU1">
        <f>+'Pro TF Totals'!$A$47</f>
        <v>46</v>
      </c>
      <c r="AV1">
        <f>+'Pro TF Totals'!$A$48</f>
        <v>47</v>
      </c>
      <c r="AW1">
        <f>+'Pro TF Totals'!$A$49</f>
        <v>48</v>
      </c>
      <c r="AX1">
        <f>+'Pro TF Totals'!$A$50</f>
        <v>49</v>
      </c>
      <c r="AY1">
        <f>+'Pro TF Totals'!$A$51</f>
        <v>50</v>
      </c>
      <c r="AZ1">
        <f>+'Pro TF Totals'!$A$52</f>
        <v>51</v>
      </c>
      <c r="BA1">
        <f>+'Pro TF Totals'!$A$53</f>
        <v>52</v>
      </c>
      <c r="BB1">
        <f>+'Pro TF Totals'!$A$54</f>
        <v>53</v>
      </c>
      <c r="BC1">
        <f>+'Pro TF Totals'!$A$55</f>
        <v>54</v>
      </c>
      <c r="BD1">
        <f>+'Pro TF Totals'!$A$56</f>
        <v>55</v>
      </c>
      <c r="BE1">
        <f>+'Pro TF Totals'!$A$57</f>
        <v>56</v>
      </c>
      <c r="BF1">
        <f>+'Pro TF Totals'!$A$58</f>
        <v>57</v>
      </c>
      <c r="BG1">
        <f>+'Pro TF Totals'!$A$59</f>
        <v>58</v>
      </c>
      <c r="BH1">
        <f>+'Pro TF Totals'!$A$60</f>
        <v>59</v>
      </c>
      <c r="BI1">
        <f>+'Pro TF Totals'!$A$61</f>
        <v>60</v>
      </c>
      <c r="BJ1">
        <f>+'Pro TF Totals'!$A$62</f>
        <v>61</v>
      </c>
      <c r="BK1">
        <f>+'Pro TF Totals'!$A$63</f>
        <v>62</v>
      </c>
      <c r="BL1">
        <f>+'Pro TF Totals'!$A$64</f>
        <v>63</v>
      </c>
      <c r="BM1">
        <f>+'Pro TF Totals'!$A$65</f>
        <v>64</v>
      </c>
      <c r="BN1">
        <f>+'Pro TF Totals'!$A$66</f>
        <v>65</v>
      </c>
      <c r="BO1">
        <f>+'Pro TF Totals'!$A$67</f>
        <v>66</v>
      </c>
      <c r="BP1">
        <f>+'Pro TF Totals'!$A$68</f>
        <v>67</v>
      </c>
      <c r="BQ1">
        <f>+'Pro TF Totals'!$A$69</f>
        <v>68</v>
      </c>
      <c r="BR1">
        <f>+'Pro TF Totals'!$A$70</f>
        <v>69</v>
      </c>
      <c r="BS1">
        <f>+'Pro TF Totals'!$A$71</f>
        <v>70</v>
      </c>
      <c r="BT1">
        <f>+'Pro TF Totals'!$A$72</f>
        <v>71</v>
      </c>
      <c r="BU1">
        <f>+'Pro TF Totals'!$A$73</f>
        <v>72</v>
      </c>
      <c r="BV1">
        <f>+'Pro TF Totals'!$A$74</f>
        <v>73</v>
      </c>
      <c r="BW1">
        <f>+'Pro TF Totals'!$A$75</f>
        <v>74</v>
      </c>
      <c r="BX1">
        <f>+'Pro TF Totals'!$A$76</f>
        <v>75</v>
      </c>
      <c r="BY1">
        <f>+'Pro TF Totals'!$A$77</f>
        <v>76</v>
      </c>
      <c r="BZ1">
        <f>+'Pro TF Totals'!$A$78</f>
        <v>77</v>
      </c>
      <c r="CA1">
        <f>+'Pro TF Totals'!$A$79</f>
        <v>78</v>
      </c>
      <c r="CB1">
        <f>+'Pro TF Totals'!$A$80</f>
        <v>79</v>
      </c>
      <c r="CC1">
        <f>+'Pro TF Totals'!$A$81</f>
        <v>80</v>
      </c>
      <c r="CD1">
        <f>+'Pro TF Totals'!$A$82</f>
        <v>81</v>
      </c>
      <c r="CE1">
        <f>+'Pro TF Totals'!$A$83</f>
        <v>82</v>
      </c>
      <c r="CF1">
        <f>+'Pro TF Totals'!$A$84</f>
        <v>83</v>
      </c>
      <c r="CG1">
        <f>+'Pro TF Totals'!$A$85</f>
        <v>84</v>
      </c>
      <c r="CH1">
        <f>+'Pro TF Totals'!$A$86</f>
        <v>85</v>
      </c>
      <c r="CI1">
        <f>+'Pro TF Totals'!$A$87</f>
        <v>86</v>
      </c>
      <c r="CJ1">
        <f>+'Pro TF Totals'!$A$88</f>
        <v>87</v>
      </c>
      <c r="CK1">
        <f>+'Pro TF Totals'!$A$89</f>
        <v>88</v>
      </c>
      <c r="CL1">
        <f>+'Pro TF Totals'!$A$90</f>
        <v>89</v>
      </c>
      <c r="CM1">
        <f>+'Pro TF Totals'!$A$91</f>
        <v>90</v>
      </c>
      <c r="CN1">
        <f>+'Pro TF Totals'!$A$92</f>
        <v>91</v>
      </c>
      <c r="CO1">
        <f>+'Pro TF Totals'!$A$93</f>
        <v>92</v>
      </c>
      <c r="CP1">
        <f>+'Pro TF Totals'!$A$94</f>
        <v>93</v>
      </c>
      <c r="CQ1">
        <f>+'Pro TF Totals'!$A$95</f>
        <v>94</v>
      </c>
      <c r="CR1">
        <f>+'Pro TF Totals'!$A$96</f>
        <v>95</v>
      </c>
      <c r="CS1">
        <f>+'Pro TF Totals'!$A$97</f>
        <v>96</v>
      </c>
      <c r="CT1">
        <f>+'Pro TF Totals'!$A$98</f>
        <v>97</v>
      </c>
      <c r="CU1">
        <f>+'Pro TF Totals'!$A$99</f>
        <v>98</v>
      </c>
      <c r="CV1">
        <f>+'Pro TF Totals'!$A$100</f>
        <v>99</v>
      </c>
      <c r="CW1">
        <f>+'Pro TF Totals'!$A$101</f>
        <v>100</v>
      </c>
      <c r="CX1">
        <f>+'Pro TF Totals'!$A$102</f>
        <v>101</v>
      </c>
      <c r="CY1">
        <f>+'Pro TF Totals'!$A$103</f>
        <v>102</v>
      </c>
      <c r="CZ1">
        <f>+'Pro TF Totals'!$A$104</f>
        <v>103</v>
      </c>
      <c r="DA1">
        <f>+'Pro TF Totals'!$A$105</f>
        <v>104</v>
      </c>
      <c r="DB1">
        <f>+'Pro TF Totals'!$A$106</f>
        <v>105</v>
      </c>
      <c r="DC1">
        <f>+'Pro TF Totals'!$A$107</f>
        <v>106</v>
      </c>
      <c r="DD1">
        <f>+'Pro TF Totals'!$A$108</f>
        <v>107</v>
      </c>
      <c r="DE1">
        <f>+'Pro TF Totals'!$A$109</f>
        <v>108</v>
      </c>
      <c r="DF1">
        <f>+'Pro TF Totals'!$A$110</f>
        <v>109</v>
      </c>
      <c r="DG1">
        <f>+'Pro TF Totals'!$A$111</f>
        <v>110</v>
      </c>
      <c r="DH1">
        <f>+'Pro TF Totals'!$A$112</f>
        <v>111</v>
      </c>
      <c r="DI1">
        <f>+'Pro TF Totals'!$A$113</f>
        <v>112</v>
      </c>
      <c r="DJ1">
        <f>+'Pro TF Totals'!$A$114</f>
        <v>113</v>
      </c>
      <c r="DK1">
        <f>+'Pro TF Totals'!$A$115</f>
        <v>114</v>
      </c>
      <c r="DL1">
        <f>+'Pro TF Totals'!$A$116</f>
        <v>115</v>
      </c>
      <c r="DM1">
        <f>+'Pro TF Totals'!$A$117</f>
        <v>116</v>
      </c>
      <c r="DN1">
        <f>+'Pro TF Totals'!$A$118</f>
        <v>117</v>
      </c>
      <c r="DO1">
        <f>+'Pro TF Totals'!$A$119</f>
        <v>118</v>
      </c>
      <c r="DP1">
        <f>+'Pro TF Totals'!$A$120</f>
        <v>119</v>
      </c>
      <c r="DQ1">
        <f>+'Pro TF Totals'!$A$121</f>
        <v>120</v>
      </c>
      <c r="DR1">
        <f>+'Pro TF Totals'!$A$122</f>
        <v>121</v>
      </c>
      <c r="DS1">
        <f>+'Pro TF Totals'!$A$123</f>
        <v>122</v>
      </c>
      <c r="DT1">
        <f>+'Pro TF Totals'!$A$124</f>
        <v>123</v>
      </c>
      <c r="DU1">
        <f>+'Pro TF Totals'!$A$125</f>
        <v>124</v>
      </c>
      <c r="DV1">
        <f>+'Pro TF Totals'!$A$126</f>
        <v>125</v>
      </c>
      <c r="DW1">
        <f>+'Pro TF Totals'!$A$127</f>
        <v>126</v>
      </c>
      <c r="DX1">
        <f>+'Pro TF Totals'!$A$128</f>
        <v>127</v>
      </c>
      <c r="DY1">
        <f>+'Pro TF Totals'!$A$129</f>
        <v>128</v>
      </c>
      <c r="DZ1">
        <f>+'Pro TF Totals'!$A$130</f>
        <v>129</v>
      </c>
      <c r="EA1">
        <f>+'Pro TF Totals'!$A$131</f>
        <v>130</v>
      </c>
      <c r="EB1">
        <f>+'Pro TF Totals'!$A$132</f>
        <v>131</v>
      </c>
      <c r="EC1">
        <f>+'Pro TF Totals'!$A$133</f>
        <v>132</v>
      </c>
      <c r="ED1">
        <f>+'Pro TF Totals'!$A$134</f>
        <v>133</v>
      </c>
      <c r="EE1">
        <f>+'Pro TF Totals'!$A$135</f>
        <v>134</v>
      </c>
      <c r="EF1">
        <f>+'Pro TF Totals'!$A$136</f>
        <v>135</v>
      </c>
      <c r="EG1">
        <f>+'Pro TF Totals'!$A$137</f>
        <v>136</v>
      </c>
      <c r="EH1">
        <f>+'Pro TF Totals'!$A$138</f>
        <v>137</v>
      </c>
      <c r="EI1">
        <f>+'Pro TF Totals'!$A$139</f>
        <v>138</v>
      </c>
      <c r="EJ1">
        <f>+'Pro TF Totals'!$A$140</f>
        <v>139</v>
      </c>
      <c r="EK1">
        <f>+'Pro TF Totals'!$A$141</f>
        <v>140</v>
      </c>
      <c r="EL1">
        <f>+'Pro TF Totals'!$A$142</f>
        <v>141</v>
      </c>
      <c r="EM1">
        <f>+'Pro TF Totals'!$A$143</f>
        <v>142</v>
      </c>
      <c r="EN1">
        <f>+'Pro TF Totals'!$A$144</f>
        <v>143</v>
      </c>
      <c r="EO1">
        <f>+'Pro TF Totals'!$A$145</f>
        <v>144</v>
      </c>
      <c r="EP1">
        <f>+'Pro TF Totals'!$A$146</f>
        <v>145</v>
      </c>
      <c r="EQ1">
        <f>+'Pro TF Totals'!$A$147</f>
        <v>146</v>
      </c>
      <c r="ER1">
        <f>+'Pro TF Totals'!$A$148</f>
        <v>147</v>
      </c>
      <c r="ES1">
        <f>+'Pro TF Totals'!$A$149</f>
        <v>148</v>
      </c>
      <c r="ET1">
        <f>+'Pro TF Totals'!$A$150</f>
        <v>149</v>
      </c>
    </row>
    <row r="2" spans="1:150" s="58" customFormat="1" ht="25" x14ac:dyDescent="0.25">
      <c r="A2" s="26" t="s">
        <v>50</v>
      </c>
      <c r="B2" s="58">
        <f>+'Pro TF Totals'!$B$2</f>
        <v>0</v>
      </c>
      <c r="C2" s="58">
        <f>+'Pro TF Totals'!$B$3</f>
        <v>0</v>
      </c>
      <c r="D2" s="58">
        <f>+'Pro TF Totals'!$B$4</f>
        <v>0</v>
      </c>
      <c r="E2" s="58">
        <f>+'Pro TF Totals'!$B$5</f>
        <v>0</v>
      </c>
      <c r="F2" s="58">
        <f>+'Pro TF Totals'!$B$6</f>
        <v>0</v>
      </c>
      <c r="G2" s="58">
        <f>+'Pro TF Totals'!$B$7</f>
        <v>0</v>
      </c>
      <c r="H2" s="58">
        <f>+'Pro TF Totals'!$B$8</f>
        <v>0</v>
      </c>
      <c r="I2" s="58">
        <f>+'Pro TF Totals'!$B$9</f>
        <v>0</v>
      </c>
      <c r="J2" s="58">
        <f>+'Pro TF Totals'!$B$10</f>
        <v>0</v>
      </c>
      <c r="K2" s="58">
        <f>+'Pro TF Totals'!$B$11</f>
        <v>0</v>
      </c>
      <c r="L2" s="58">
        <f>+'Pro TF Totals'!$B$12</f>
        <v>0</v>
      </c>
      <c r="M2" s="58">
        <f>+'Pro TF Totals'!$B$13</f>
        <v>0</v>
      </c>
      <c r="N2" s="58">
        <f>+'Pro TF Totals'!$B$14</f>
        <v>0</v>
      </c>
      <c r="O2" s="58">
        <f>+'Pro TF Totals'!$B$15</f>
        <v>0</v>
      </c>
      <c r="P2" s="58">
        <f>+'Pro TF Totals'!$B$16</f>
        <v>0</v>
      </c>
      <c r="Q2" s="58">
        <f>+'Pro TF Totals'!$B$17</f>
        <v>0</v>
      </c>
      <c r="R2" s="58">
        <f>+'Pro TF Totals'!$B$18</f>
        <v>0</v>
      </c>
      <c r="S2" s="58">
        <f>+'Pro TF Totals'!$B$19</f>
        <v>0</v>
      </c>
      <c r="T2" s="58">
        <f>+'Pro TF Totals'!$B$20</f>
        <v>0</v>
      </c>
      <c r="U2" s="58">
        <f>+'Pro TF Totals'!$B$21</f>
        <v>0</v>
      </c>
      <c r="V2" s="58">
        <f>+'Pro TF Totals'!$B$22</f>
        <v>0</v>
      </c>
      <c r="W2" s="58">
        <f>+'Pro TF Totals'!$B$23</f>
        <v>0</v>
      </c>
      <c r="X2" s="58">
        <f>+'Pro TF Totals'!$B$24</f>
        <v>0</v>
      </c>
      <c r="Y2" s="58">
        <f>+'Pro TF Totals'!$B$25</f>
        <v>0</v>
      </c>
      <c r="Z2" s="58">
        <f>+'Pro TF Totals'!$B$26</f>
        <v>0</v>
      </c>
      <c r="AA2" s="58">
        <f>+'Pro TF Totals'!$B$27</f>
        <v>0</v>
      </c>
      <c r="AB2" s="58">
        <f>+'Pro TF Totals'!$B$28</f>
        <v>0</v>
      </c>
      <c r="AC2" s="58">
        <f>+'Pro TF Totals'!$B$29</f>
        <v>0</v>
      </c>
      <c r="AD2" s="58">
        <f>+'Pro TF Totals'!$B$30</f>
        <v>0</v>
      </c>
      <c r="AE2" s="58">
        <f>+'Pro TF Totals'!$B$31</f>
        <v>0</v>
      </c>
      <c r="AF2" s="58">
        <f>+'Pro TF Totals'!$B$32</f>
        <v>0</v>
      </c>
      <c r="AG2" s="58">
        <f>+'Pro TF Totals'!$B$33</f>
        <v>0</v>
      </c>
      <c r="AH2" s="58">
        <f>+'Pro TF Totals'!$B$34</f>
        <v>0</v>
      </c>
      <c r="AI2" s="58">
        <f>+'Pro TF Totals'!$B$35</f>
        <v>0</v>
      </c>
      <c r="AJ2" s="58">
        <f>+'Pro TF Totals'!$B$36</f>
        <v>0</v>
      </c>
      <c r="AK2" s="58">
        <f>+'Pro TF Totals'!$B$37</f>
        <v>0</v>
      </c>
      <c r="AL2" s="58">
        <f>+'Pro TF Totals'!$B$38</f>
        <v>0</v>
      </c>
      <c r="AM2" s="58">
        <f>+'Pro TF Totals'!$B$39</f>
        <v>0</v>
      </c>
      <c r="AN2" s="58">
        <f>+'Pro TF Totals'!$B$40</f>
        <v>0</v>
      </c>
      <c r="AO2" s="58">
        <f>+'Pro TF Totals'!$B$41</f>
        <v>0</v>
      </c>
      <c r="AP2" s="58">
        <f>+'Pro TF Totals'!$B$42</f>
        <v>0</v>
      </c>
      <c r="AQ2" s="58">
        <f>+'Pro TF Totals'!$B$43</f>
        <v>0</v>
      </c>
      <c r="AR2" s="58">
        <f>+'Pro TF Totals'!$B$44</f>
        <v>0</v>
      </c>
      <c r="AS2" s="58">
        <f>+'Pro TF Totals'!$B$45</f>
        <v>0</v>
      </c>
      <c r="AT2" s="58">
        <f>+'Pro TF Totals'!$B$46</f>
        <v>0</v>
      </c>
      <c r="AU2" s="58">
        <f>+'Pro TF Totals'!$B$47</f>
        <v>0</v>
      </c>
      <c r="AV2" s="58">
        <f>+'Pro TF Totals'!$B$48</f>
        <v>0</v>
      </c>
      <c r="AW2" s="58">
        <f>+'Pro TF Totals'!$B$49</f>
        <v>0</v>
      </c>
      <c r="AX2" s="58">
        <f>+'Pro TF Totals'!$B$50</f>
        <v>0</v>
      </c>
      <c r="AY2" s="58">
        <f>+'Pro TF Totals'!$B$51</f>
        <v>0</v>
      </c>
      <c r="AZ2" s="58">
        <f>+'Pro TF Totals'!$B$52</f>
        <v>0</v>
      </c>
      <c r="BA2" s="58">
        <f>+'Pro TF Totals'!$B$53</f>
        <v>0</v>
      </c>
      <c r="BB2" s="58">
        <f>+'Pro TF Totals'!$B$54</f>
        <v>0</v>
      </c>
      <c r="BC2" s="58">
        <f>+'Pro TF Totals'!$B$55</f>
        <v>0</v>
      </c>
      <c r="BD2" s="58">
        <f>+'Pro TF Totals'!$B$56</f>
        <v>0</v>
      </c>
      <c r="BE2" s="58">
        <f>+'Pro TF Totals'!$B$57</f>
        <v>0</v>
      </c>
      <c r="BF2" s="58">
        <f>+'Pro TF Totals'!$B$58</f>
        <v>0</v>
      </c>
      <c r="BG2" s="58">
        <f>+'Pro TF Totals'!$B$59</f>
        <v>0</v>
      </c>
      <c r="BH2" s="58">
        <f>+'Pro TF Totals'!$B$60</f>
        <v>0</v>
      </c>
      <c r="BI2" s="58">
        <f>+'Pro TF Totals'!$B$61</f>
        <v>0</v>
      </c>
      <c r="BJ2" s="58">
        <f>+'Pro TF Totals'!$B$62</f>
        <v>0</v>
      </c>
      <c r="BK2" s="58">
        <f>+'Pro TF Totals'!$B$63</f>
        <v>0</v>
      </c>
      <c r="BL2" s="58">
        <f>+'Pro TF Totals'!$B$64</f>
        <v>0</v>
      </c>
      <c r="BM2" s="58">
        <f>+'Pro TF Totals'!$B$65</f>
        <v>0</v>
      </c>
      <c r="BN2" s="58">
        <f>+'Pro TF Totals'!$B$66</f>
        <v>0</v>
      </c>
      <c r="BO2" s="58">
        <f>+'Pro TF Totals'!$B$67</f>
        <v>0</v>
      </c>
      <c r="BP2" s="58">
        <f>+'Pro TF Totals'!$B$68</f>
        <v>0</v>
      </c>
      <c r="BQ2" s="58">
        <f>+'Pro TF Totals'!$B$69</f>
        <v>0</v>
      </c>
      <c r="BR2" s="58">
        <f>+'Pro TF Totals'!$B$70</f>
        <v>0</v>
      </c>
      <c r="BS2" s="58">
        <f>+'Pro TF Totals'!$B$71</f>
        <v>0</v>
      </c>
      <c r="BT2" s="58">
        <f>+'Pro TF Totals'!$B$72</f>
        <v>0</v>
      </c>
      <c r="BU2" s="58">
        <f>+'Pro TF Totals'!$B$73</f>
        <v>0</v>
      </c>
      <c r="BV2" s="58">
        <f>+'Pro TF Totals'!$B$74</f>
        <v>0</v>
      </c>
      <c r="BW2" s="58">
        <f>+'Pro TF Totals'!$B$75</f>
        <v>0</v>
      </c>
      <c r="BX2" s="58">
        <f>+'Pro TF Totals'!$B$76</f>
        <v>0</v>
      </c>
      <c r="BY2" s="58">
        <f>+'Pro TF Totals'!$B$77</f>
        <v>0</v>
      </c>
      <c r="BZ2" s="58">
        <f>+'Pro TF Totals'!$B$78</f>
        <v>0</v>
      </c>
      <c r="CA2" s="58">
        <f>+'Pro TF Totals'!$B$79</f>
        <v>0</v>
      </c>
      <c r="CB2" s="58">
        <f>+'Pro TF Totals'!$B$80</f>
        <v>0</v>
      </c>
      <c r="CC2" s="58">
        <f>+'Pro TF Totals'!$B$81</f>
        <v>0</v>
      </c>
      <c r="CD2" s="58">
        <f>+'Pro TF Totals'!$B$82</f>
        <v>0</v>
      </c>
      <c r="CE2" s="58">
        <f>+'Pro TF Totals'!$B$83</f>
        <v>0</v>
      </c>
      <c r="CF2" s="58">
        <f>+'Pro TF Totals'!$B$84</f>
        <v>0</v>
      </c>
      <c r="CG2" s="58">
        <f>+'Pro TF Totals'!$B$85</f>
        <v>0</v>
      </c>
      <c r="CH2" s="58">
        <f>+'Pro TF Totals'!$B$86</f>
        <v>0</v>
      </c>
      <c r="CI2" s="58">
        <f>+'Pro TF Totals'!$B$87</f>
        <v>0</v>
      </c>
      <c r="CJ2" s="58">
        <f>+'Pro TF Totals'!$B$88</f>
        <v>0</v>
      </c>
      <c r="CK2" s="58">
        <f>+'Pro TF Totals'!$B$89</f>
        <v>0</v>
      </c>
      <c r="CL2" s="58">
        <f>+'Pro TF Totals'!$B$90</f>
        <v>0</v>
      </c>
      <c r="CM2" s="58">
        <f>+'Pro TF Totals'!$B$91</f>
        <v>0</v>
      </c>
      <c r="CN2" s="58">
        <f>+'Pro TF Totals'!$B$92</f>
        <v>0</v>
      </c>
      <c r="CO2" s="58">
        <f>+'Pro TF Totals'!$B$93</f>
        <v>0</v>
      </c>
      <c r="CP2" s="58">
        <f>+'Pro TF Totals'!$B$94</f>
        <v>0</v>
      </c>
      <c r="CQ2" s="58">
        <f>+'Pro TF Totals'!$B$95</f>
        <v>0</v>
      </c>
      <c r="CR2" s="58">
        <f>+'Pro TF Totals'!$B$96</f>
        <v>0</v>
      </c>
      <c r="CS2" s="58">
        <f>+'Pro TF Totals'!$B$97</f>
        <v>0</v>
      </c>
      <c r="CT2" s="58">
        <f>+'Pro TF Totals'!$B$98</f>
        <v>0</v>
      </c>
      <c r="CU2" s="58">
        <f>+'Pro TF Totals'!$B$99</f>
        <v>0</v>
      </c>
      <c r="CV2" s="58">
        <f>+'Pro TF Totals'!$B$100</f>
        <v>0</v>
      </c>
      <c r="CW2" s="58">
        <f>+'Pro TF Totals'!$B$101</f>
        <v>0</v>
      </c>
      <c r="CX2" s="58">
        <f>+'Pro TF Totals'!$B$102</f>
        <v>0</v>
      </c>
      <c r="CY2" s="58">
        <f>+'Pro TF Totals'!$B$103</f>
        <v>0</v>
      </c>
      <c r="CZ2" s="58">
        <f>+'Pro TF Totals'!$B$104</f>
        <v>0</v>
      </c>
      <c r="DA2" s="58">
        <f>+'Pro TF Totals'!$B$105</f>
        <v>0</v>
      </c>
      <c r="DB2" s="58">
        <f>+'Pro TF Totals'!$B$106</f>
        <v>0</v>
      </c>
      <c r="DC2" s="58">
        <f>+'Pro TF Totals'!$B$107</f>
        <v>0</v>
      </c>
      <c r="DD2" s="58">
        <f>+'Pro TF Totals'!$B$108</f>
        <v>0</v>
      </c>
      <c r="DE2" s="58">
        <f>+'Pro TF Totals'!$B$109</f>
        <v>0</v>
      </c>
      <c r="DF2" s="58">
        <f>+'Pro TF Totals'!$B$110</f>
        <v>0</v>
      </c>
      <c r="DG2" s="58">
        <f>+'Pro TF Totals'!$B$111</f>
        <v>0</v>
      </c>
      <c r="DH2" s="58">
        <f>+'Pro TF Totals'!$B$112</f>
        <v>0</v>
      </c>
      <c r="DI2" s="58">
        <f>+'Pro TF Totals'!$B$113</f>
        <v>0</v>
      </c>
      <c r="DJ2" s="58">
        <f>+'Pro TF Totals'!$B$114</f>
        <v>0</v>
      </c>
      <c r="DK2" s="58">
        <f>+'Pro TF Totals'!$B$115</f>
        <v>0</v>
      </c>
      <c r="DL2" s="58">
        <f>+'Pro TF Totals'!$B$116</f>
        <v>0</v>
      </c>
      <c r="DM2" s="58">
        <f>+'Pro TF Totals'!$B$117</f>
        <v>0</v>
      </c>
      <c r="DN2" s="58">
        <f>+'Pro TF Totals'!$B$118</f>
        <v>0</v>
      </c>
      <c r="DO2" s="58">
        <f>+'Pro TF Totals'!$B$119</f>
        <v>0</v>
      </c>
      <c r="DP2" s="58">
        <f>+'Pro TF Totals'!$B$120</f>
        <v>0</v>
      </c>
      <c r="DQ2" s="58">
        <f>+'Pro TF Totals'!$B$121</f>
        <v>0</v>
      </c>
      <c r="DR2" s="58">
        <f>+'Pro TF Totals'!$B$122</f>
        <v>0</v>
      </c>
      <c r="DS2" s="58">
        <f>+'Pro TF Totals'!$B$123</f>
        <v>0</v>
      </c>
      <c r="DT2" s="58">
        <f>+'Pro TF Totals'!$B$124</f>
        <v>0</v>
      </c>
      <c r="DU2" s="58">
        <f>+'Pro TF Totals'!$B$125</f>
        <v>0</v>
      </c>
      <c r="DV2" s="58">
        <f>+'Pro TF Totals'!$B$126</f>
        <v>0</v>
      </c>
      <c r="DW2" s="58">
        <f>+'Pro TF Totals'!$B$127</f>
        <v>0</v>
      </c>
      <c r="DX2" s="58">
        <f>+'Pro TF Totals'!$B$128</f>
        <v>0</v>
      </c>
      <c r="DY2" s="58">
        <f>+'Pro TF Totals'!$B$129</f>
        <v>0</v>
      </c>
      <c r="DZ2" s="58">
        <f>+'Pro TF Totals'!$B$130</f>
        <v>0</v>
      </c>
      <c r="EA2" s="58">
        <f>+'Pro TF Totals'!$B$131</f>
        <v>0</v>
      </c>
      <c r="EB2" s="58">
        <f>+'Pro TF Totals'!$B$132</f>
        <v>0</v>
      </c>
      <c r="EC2" s="58">
        <f>+'Pro TF Totals'!$B$133</f>
        <v>0</v>
      </c>
      <c r="ED2" s="58">
        <f>+'Pro TF Totals'!$B$134</f>
        <v>0</v>
      </c>
      <c r="EE2" s="58">
        <f>+'Pro TF Totals'!$B$135</f>
        <v>0</v>
      </c>
      <c r="EF2" s="58">
        <f>+'Pro TF Totals'!$B$136</f>
        <v>0</v>
      </c>
      <c r="EG2" s="58">
        <f>+'Pro TF Totals'!$B$137</f>
        <v>0</v>
      </c>
      <c r="EH2" s="58">
        <f>+'Pro TF Totals'!$B$138</f>
        <v>0</v>
      </c>
      <c r="EI2" s="58">
        <f>+'Pro TF Totals'!$B$139</f>
        <v>0</v>
      </c>
      <c r="EJ2" s="58">
        <f>+'Pro TF Totals'!$B$140</f>
        <v>0</v>
      </c>
      <c r="EK2" s="58">
        <f>+'Pro TF Totals'!$B$141</f>
        <v>0</v>
      </c>
      <c r="EL2" s="58">
        <f>+'Pro TF Totals'!$B$142</f>
        <v>0</v>
      </c>
      <c r="EM2" s="58">
        <f>+'Pro TF Totals'!$B$143</f>
        <v>0</v>
      </c>
      <c r="EN2" s="58">
        <f>+'Pro TF Totals'!$B$144</f>
        <v>0</v>
      </c>
      <c r="EO2" s="58">
        <f>+'Pro TF Totals'!$B$145</f>
        <v>0</v>
      </c>
      <c r="EP2" s="58">
        <f>+'Pro TF Totals'!$B$146</f>
        <v>0</v>
      </c>
      <c r="EQ2" s="58">
        <f>+'Pro TF Totals'!$B$147</f>
        <v>0</v>
      </c>
      <c r="ER2" s="58">
        <f>+'Pro TF Totals'!B148</f>
        <v>0</v>
      </c>
      <c r="ES2" s="58">
        <f>+'Pro TF Totals'!B149</f>
        <v>0</v>
      </c>
      <c r="ET2" s="58">
        <f>+'Pro TF Totals'!B150</f>
        <v>0</v>
      </c>
    </row>
    <row r="3" spans="1:150" ht="14" x14ac:dyDescent="0.3">
      <c r="A3" s="7">
        <v>1</v>
      </c>
      <c r="B3" s="18"/>
      <c r="C3" s="18"/>
      <c r="D3" s="18"/>
      <c r="E3" s="18"/>
      <c r="F3" s="18"/>
      <c r="G3" s="18"/>
      <c r="H3" s="18"/>
      <c r="I3" s="17"/>
      <c r="J3" s="17"/>
      <c r="K3" s="17"/>
      <c r="L3" s="17"/>
      <c r="M3" s="17"/>
      <c r="N3" s="18"/>
      <c r="O3" s="19"/>
      <c r="P3" s="17"/>
      <c r="Q3" s="17"/>
      <c r="R3" s="18"/>
      <c r="S3" s="18"/>
      <c r="T3" s="18"/>
      <c r="U3" s="18"/>
      <c r="V3" s="18"/>
      <c r="W3" s="19"/>
      <c r="X3" s="19"/>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row>
    <row r="4" spans="1:150" ht="14" x14ac:dyDescent="0.3">
      <c r="A4" s="7">
        <v>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row>
    <row r="5" spans="1:150" ht="14" x14ac:dyDescent="0.3">
      <c r="A5" s="7">
        <v>3</v>
      </c>
      <c r="B5" s="18"/>
      <c r="C5" s="11"/>
      <c r="D5" s="11"/>
      <c r="E5" s="11"/>
      <c r="F5" s="11"/>
      <c r="G5" s="18"/>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row>
    <row r="6" spans="1:150" ht="14" x14ac:dyDescent="0.3">
      <c r="A6" s="7">
        <v>4</v>
      </c>
      <c r="B6" s="18"/>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row>
    <row r="7" spans="1:150" ht="14" x14ac:dyDescent="0.3">
      <c r="A7" s="7">
        <v>5</v>
      </c>
      <c r="B7" s="18"/>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row>
    <row r="8" spans="1:150" ht="14" x14ac:dyDescent="0.3">
      <c r="A8" s="7">
        <v>6</v>
      </c>
      <c r="B8" s="18"/>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row>
    <row r="9" spans="1:150" ht="14" x14ac:dyDescent="0.3">
      <c r="A9" s="7">
        <v>7</v>
      </c>
      <c r="B9" s="18"/>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row>
    <row r="10" spans="1:150" ht="14" x14ac:dyDescent="0.3">
      <c r="A10" s="7">
        <v>8</v>
      </c>
      <c r="B10" s="18"/>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row>
    <row r="11" spans="1:150" ht="14" x14ac:dyDescent="0.3">
      <c r="A11" s="7">
        <v>9</v>
      </c>
      <c r="B11" s="18"/>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row>
    <row r="12" spans="1:150" ht="14" x14ac:dyDescent="0.3">
      <c r="A12" s="7">
        <v>10</v>
      </c>
      <c r="B12" s="18"/>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row>
    <row r="13" spans="1:150" ht="13" x14ac:dyDescent="0.3">
      <c r="A13" s="7" t="s">
        <v>30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row>
    <row r="14" spans="1:150" s="2" customFormat="1" ht="13" x14ac:dyDescent="0.3">
      <c r="A14" s="46" t="s">
        <v>66</v>
      </c>
      <c r="B14" s="47">
        <f t="shared" ref="B14:BM14" si="0">IF(ISERROR(LARGE(B3:B12,1)), 0, LARGE(B3:B12,1))+IF(ISERROR(LARGE(B3:B12,2)), 0, LARGE(B3:B12,2))+IF(ISERROR(LARGE(B3:B12,3)), 0, LARGE(B3:B12,3))+IF(ISERROR(LARGE(B3:B12,4)), 0, LARGE(B3:B12,4))+IF(ISERROR(LARGE(B3:B12,5)), 0, LARGE(B3:B12,5))-B13</f>
        <v>0</v>
      </c>
      <c r="C14" s="47">
        <f t="shared" si="0"/>
        <v>0</v>
      </c>
      <c r="D14" s="47">
        <f t="shared" si="0"/>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47">
        <f t="shared" si="0"/>
        <v>0</v>
      </c>
      <c r="O14" s="47">
        <f t="shared" si="0"/>
        <v>0</v>
      </c>
      <c r="P14" s="47">
        <f t="shared" si="0"/>
        <v>0</v>
      </c>
      <c r="Q14" s="47">
        <f t="shared" si="0"/>
        <v>0</v>
      </c>
      <c r="R14" s="47">
        <f t="shared" si="0"/>
        <v>0</v>
      </c>
      <c r="S14" s="47">
        <f t="shared" si="0"/>
        <v>0</v>
      </c>
      <c r="T14" s="47">
        <f t="shared" si="0"/>
        <v>0</v>
      </c>
      <c r="U14" s="47">
        <f t="shared" si="0"/>
        <v>0</v>
      </c>
      <c r="V14" s="47">
        <f t="shared" si="0"/>
        <v>0</v>
      </c>
      <c r="W14" s="47">
        <f t="shared" si="0"/>
        <v>0</v>
      </c>
      <c r="X14" s="47">
        <f t="shared" si="0"/>
        <v>0</v>
      </c>
      <c r="Y14" s="47">
        <f t="shared" si="0"/>
        <v>0</v>
      </c>
      <c r="Z14" s="47">
        <f t="shared" si="0"/>
        <v>0</v>
      </c>
      <c r="AA14" s="47">
        <f t="shared" si="0"/>
        <v>0</v>
      </c>
      <c r="AB14" s="47">
        <f t="shared" si="0"/>
        <v>0</v>
      </c>
      <c r="AC14" s="47">
        <f t="shared" si="0"/>
        <v>0</v>
      </c>
      <c r="AD14" s="47">
        <f t="shared" si="0"/>
        <v>0</v>
      </c>
      <c r="AE14" s="47">
        <f t="shared" si="0"/>
        <v>0</v>
      </c>
      <c r="AF14" s="47">
        <f t="shared" si="0"/>
        <v>0</v>
      </c>
      <c r="AG14" s="47">
        <f t="shared" si="0"/>
        <v>0</v>
      </c>
      <c r="AH14" s="47">
        <f t="shared" si="0"/>
        <v>0</v>
      </c>
      <c r="AI14" s="47">
        <f t="shared" si="0"/>
        <v>0</v>
      </c>
      <c r="AJ14" s="47">
        <f t="shared" si="0"/>
        <v>0</v>
      </c>
      <c r="AK14" s="47">
        <f t="shared" si="0"/>
        <v>0</v>
      </c>
      <c r="AL14" s="47">
        <f t="shared" si="0"/>
        <v>0</v>
      </c>
      <c r="AM14" s="47">
        <f t="shared" si="0"/>
        <v>0</v>
      </c>
      <c r="AN14" s="47">
        <f t="shared" si="0"/>
        <v>0</v>
      </c>
      <c r="AO14" s="47">
        <f t="shared" si="0"/>
        <v>0</v>
      </c>
      <c r="AP14" s="47">
        <f t="shared" si="0"/>
        <v>0</v>
      </c>
      <c r="AQ14" s="47">
        <f t="shared" si="0"/>
        <v>0</v>
      </c>
      <c r="AR14" s="47">
        <f t="shared" si="0"/>
        <v>0</v>
      </c>
      <c r="AS14" s="47">
        <f t="shared" si="0"/>
        <v>0</v>
      </c>
      <c r="AT14" s="47">
        <f t="shared" si="0"/>
        <v>0</v>
      </c>
      <c r="AU14" s="47">
        <f t="shared" si="0"/>
        <v>0</v>
      </c>
      <c r="AV14" s="47">
        <f t="shared" si="0"/>
        <v>0</v>
      </c>
      <c r="AW14" s="47">
        <f t="shared" si="0"/>
        <v>0</v>
      </c>
      <c r="AX14" s="47">
        <f t="shared" si="0"/>
        <v>0</v>
      </c>
      <c r="AY14" s="47">
        <f t="shared" si="0"/>
        <v>0</v>
      </c>
      <c r="AZ14" s="47">
        <f t="shared" si="0"/>
        <v>0</v>
      </c>
      <c r="BA14" s="47">
        <f t="shared" si="0"/>
        <v>0</v>
      </c>
      <c r="BB14" s="47">
        <f t="shared" si="0"/>
        <v>0</v>
      </c>
      <c r="BC14" s="47">
        <f t="shared" si="0"/>
        <v>0</v>
      </c>
      <c r="BD14" s="47">
        <f t="shared" si="0"/>
        <v>0</v>
      </c>
      <c r="BE14" s="47">
        <f t="shared" si="0"/>
        <v>0</v>
      </c>
      <c r="BF14" s="47">
        <f t="shared" si="0"/>
        <v>0</v>
      </c>
      <c r="BG14" s="47">
        <f t="shared" si="0"/>
        <v>0</v>
      </c>
      <c r="BH14" s="47">
        <f t="shared" si="0"/>
        <v>0</v>
      </c>
      <c r="BI14" s="47">
        <f t="shared" si="0"/>
        <v>0</v>
      </c>
      <c r="BJ14" s="47">
        <f t="shared" si="0"/>
        <v>0</v>
      </c>
      <c r="BK14" s="47">
        <f t="shared" si="0"/>
        <v>0</v>
      </c>
      <c r="BL14" s="47">
        <f t="shared" si="0"/>
        <v>0</v>
      </c>
      <c r="BM14" s="47">
        <f t="shared" si="0"/>
        <v>0</v>
      </c>
      <c r="BN14" s="47">
        <f t="shared" ref="BN14:DY14" si="1">IF(ISERROR(LARGE(BN3:BN12,1)), 0, LARGE(BN3:BN12,1))+IF(ISERROR(LARGE(BN3:BN12,2)), 0, LARGE(BN3:BN12,2))+IF(ISERROR(LARGE(BN3:BN12,3)), 0, LARGE(BN3:BN12,3))+IF(ISERROR(LARGE(BN3:BN12,4)), 0, LARGE(BN3:BN12,4))+IF(ISERROR(LARGE(BN3:BN12,5)), 0, LARGE(BN3:BN12,5))-BN13</f>
        <v>0</v>
      </c>
      <c r="BO14" s="47">
        <f t="shared" si="1"/>
        <v>0</v>
      </c>
      <c r="BP14" s="47">
        <f t="shared" si="1"/>
        <v>0</v>
      </c>
      <c r="BQ14" s="47">
        <f t="shared" si="1"/>
        <v>0</v>
      </c>
      <c r="BR14" s="47">
        <f t="shared" si="1"/>
        <v>0</v>
      </c>
      <c r="BS14" s="47">
        <f t="shared" si="1"/>
        <v>0</v>
      </c>
      <c r="BT14" s="47">
        <f t="shared" si="1"/>
        <v>0</v>
      </c>
      <c r="BU14" s="47">
        <f t="shared" si="1"/>
        <v>0</v>
      </c>
      <c r="BV14" s="47">
        <f t="shared" si="1"/>
        <v>0</v>
      </c>
      <c r="BW14" s="47">
        <f t="shared" si="1"/>
        <v>0</v>
      </c>
      <c r="BX14" s="47">
        <f t="shared" si="1"/>
        <v>0</v>
      </c>
      <c r="BY14" s="47">
        <f t="shared" si="1"/>
        <v>0</v>
      </c>
      <c r="BZ14" s="47">
        <f t="shared" si="1"/>
        <v>0</v>
      </c>
      <c r="CA14" s="47">
        <f t="shared" si="1"/>
        <v>0</v>
      </c>
      <c r="CB14" s="47">
        <f t="shared" si="1"/>
        <v>0</v>
      </c>
      <c r="CC14" s="47">
        <f t="shared" si="1"/>
        <v>0</v>
      </c>
      <c r="CD14" s="47">
        <f t="shared" si="1"/>
        <v>0</v>
      </c>
      <c r="CE14" s="47">
        <f t="shared" si="1"/>
        <v>0</v>
      </c>
      <c r="CF14" s="47">
        <f t="shared" si="1"/>
        <v>0</v>
      </c>
      <c r="CG14" s="47">
        <f t="shared" si="1"/>
        <v>0</v>
      </c>
      <c r="CH14" s="47">
        <f t="shared" si="1"/>
        <v>0</v>
      </c>
      <c r="CI14" s="47">
        <f t="shared" si="1"/>
        <v>0</v>
      </c>
      <c r="CJ14" s="47">
        <f t="shared" si="1"/>
        <v>0</v>
      </c>
      <c r="CK14" s="47">
        <f t="shared" si="1"/>
        <v>0</v>
      </c>
      <c r="CL14" s="47">
        <f t="shared" si="1"/>
        <v>0</v>
      </c>
      <c r="CM14" s="47">
        <f t="shared" si="1"/>
        <v>0</v>
      </c>
      <c r="CN14" s="47">
        <f t="shared" si="1"/>
        <v>0</v>
      </c>
      <c r="CO14" s="47">
        <f t="shared" si="1"/>
        <v>0</v>
      </c>
      <c r="CP14" s="47">
        <f t="shared" si="1"/>
        <v>0</v>
      </c>
      <c r="CQ14" s="47">
        <f t="shared" si="1"/>
        <v>0</v>
      </c>
      <c r="CR14" s="47">
        <f t="shared" si="1"/>
        <v>0</v>
      </c>
      <c r="CS14" s="47">
        <f t="shared" si="1"/>
        <v>0</v>
      </c>
      <c r="CT14" s="47">
        <f t="shared" si="1"/>
        <v>0</v>
      </c>
      <c r="CU14" s="47">
        <f t="shared" si="1"/>
        <v>0</v>
      </c>
      <c r="CV14" s="47">
        <f t="shared" si="1"/>
        <v>0</v>
      </c>
      <c r="CW14" s="47">
        <f t="shared" si="1"/>
        <v>0</v>
      </c>
      <c r="CX14" s="47">
        <f t="shared" si="1"/>
        <v>0</v>
      </c>
      <c r="CY14" s="47">
        <f t="shared" si="1"/>
        <v>0</v>
      </c>
      <c r="CZ14" s="47">
        <f t="shared" si="1"/>
        <v>0</v>
      </c>
      <c r="DA14" s="47">
        <f t="shared" si="1"/>
        <v>0</v>
      </c>
      <c r="DB14" s="47">
        <f t="shared" si="1"/>
        <v>0</v>
      </c>
      <c r="DC14" s="47">
        <f t="shared" si="1"/>
        <v>0</v>
      </c>
      <c r="DD14" s="47">
        <f t="shared" si="1"/>
        <v>0</v>
      </c>
      <c r="DE14" s="47">
        <f t="shared" si="1"/>
        <v>0</v>
      </c>
      <c r="DF14" s="47">
        <f t="shared" si="1"/>
        <v>0</v>
      </c>
      <c r="DG14" s="47">
        <f t="shared" si="1"/>
        <v>0</v>
      </c>
      <c r="DH14" s="47">
        <f t="shared" si="1"/>
        <v>0</v>
      </c>
      <c r="DI14" s="47">
        <f t="shared" si="1"/>
        <v>0</v>
      </c>
      <c r="DJ14" s="47">
        <f t="shared" si="1"/>
        <v>0</v>
      </c>
      <c r="DK14" s="47">
        <f t="shared" si="1"/>
        <v>0</v>
      </c>
      <c r="DL14" s="47">
        <f t="shared" si="1"/>
        <v>0</v>
      </c>
      <c r="DM14" s="47">
        <f t="shared" si="1"/>
        <v>0</v>
      </c>
      <c r="DN14" s="47">
        <f t="shared" si="1"/>
        <v>0</v>
      </c>
      <c r="DO14" s="47">
        <f t="shared" si="1"/>
        <v>0</v>
      </c>
      <c r="DP14" s="47">
        <f t="shared" si="1"/>
        <v>0</v>
      </c>
      <c r="DQ14" s="47">
        <f t="shared" si="1"/>
        <v>0</v>
      </c>
      <c r="DR14" s="47">
        <f t="shared" si="1"/>
        <v>0</v>
      </c>
      <c r="DS14" s="47">
        <f t="shared" si="1"/>
        <v>0</v>
      </c>
      <c r="DT14" s="47">
        <f t="shared" si="1"/>
        <v>0</v>
      </c>
      <c r="DU14" s="47">
        <f t="shared" si="1"/>
        <v>0</v>
      </c>
      <c r="DV14" s="47">
        <f t="shared" si="1"/>
        <v>0</v>
      </c>
      <c r="DW14" s="47">
        <f t="shared" si="1"/>
        <v>0</v>
      </c>
      <c r="DX14" s="47">
        <f t="shared" si="1"/>
        <v>0</v>
      </c>
      <c r="DY14" s="47">
        <f t="shared" si="1"/>
        <v>0</v>
      </c>
      <c r="DZ14" s="47">
        <f t="shared" ref="DZ14:ET14" si="2">IF(ISERROR(LARGE(DZ3:DZ12,1)), 0, LARGE(DZ3:DZ12,1))+IF(ISERROR(LARGE(DZ3:DZ12,2)), 0, LARGE(DZ3:DZ12,2))+IF(ISERROR(LARGE(DZ3:DZ12,3)), 0, LARGE(DZ3:DZ12,3))+IF(ISERROR(LARGE(DZ3:DZ12,4)), 0, LARGE(DZ3:DZ12,4))+IF(ISERROR(LARGE(DZ3:DZ12,5)), 0, LARGE(DZ3:DZ12,5))-DZ13</f>
        <v>0</v>
      </c>
      <c r="EA14" s="47">
        <f t="shared" si="2"/>
        <v>0</v>
      </c>
      <c r="EB14" s="47">
        <f t="shared" si="2"/>
        <v>0</v>
      </c>
      <c r="EC14" s="47">
        <f t="shared" si="2"/>
        <v>0</v>
      </c>
      <c r="ED14" s="47">
        <f t="shared" si="2"/>
        <v>0</v>
      </c>
      <c r="EE14" s="47">
        <f t="shared" si="2"/>
        <v>0</v>
      </c>
      <c r="EF14" s="47">
        <f t="shared" si="2"/>
        <v>0</v>
      </c>
      <c r="EG14" s="47">
        <f t="shared" si="2"/>
        <v>0</v>
      </c>
      <c r="EH14" s="47">
        <f t="shared" si="2"/>
        <v>0</v>
      </c>
      <c r="EI14" s="47">
        <f t="shared" si="2"/>
        <v>0</v>
      </c>
      <c r="EJ14" s="47">
        <f t="shared" si="2"/>
        <v>0</v>
      </c>
      <c r="EK14" s="47">
        <f t="shared" si="2"/>
        <v>0</v>
      </c>
      <c r="EL14" s="47">
        <f t="shared" si="2"/>
        <v>0</v>
      </c>
      <c r="EM14" s="47">
        <f t="shared" si="2"/>
        <v>0</v>
      </c>
      <c r="EN14" s="47">
        <f t="shared" si="2"/>
        <v>0</v>
      </c>
      <c r="EO14" s="47">
        <f t="shared" si="2"/>
        <v>0</v>
      </c>
      <c r="EP14" s="47">
        <f t="shared" si="2"/>
        <v>0</v>
      </c>
      <c r="EQ14" s="47">
        <f t="shared" si="2"/>
        <v>0</v>
      </c>
      <c r="ER14" s="47">
        <f t="shared" si="2"/>
        <v>0</v>
      </c>
      <c r="ES14" s="47">
        <f t="shared" si="2"/>
        <v>0</v>
      </c>
      <c r="ET14" s="47">
        <f t="shared" si="2"/>
        <v>0</v>
      </c>
    </row>
    <row r="16" spans="1:150" ht="20" x14ac:dyDescent="0.4">
      <c r="A16" s="53" t="s">
        <v>34</v>
      </c>
    </row>
    <row r="17" spans="1:150" ht="14" x14ac:dyDescent="0.3">
      <c r="A17" s="7">
        <v>1</v>
      </c>
      <c r="B17" s="18"/>
      <c r="C17" s="18"/>
      <c r="D17" s="18"/>
      <c r="E17" s="18"/>
      <c r="F17" s="18"/>
      <c r="G17" s="18"/>
      <c r="H17" s="18"/>
      <c r="I17" s="17"/>
      <c r="J17" s="17"/>
      <c r="K17" s="17"/>
      <c r="L17" s="17"/>
      <c r="M17" s="17"/>
      <c r="N17" s="18"/>
      <c r="O17" s="19"/>
      <c r="P17" s="17"/>
      <c r="Q17" s="17"/>
      <c r="R17" s="18"/>
      <c r="S17" s="18"/>
      <c r="T17" s="18"/>
      <c r="U17" s="18"/>
      <c r="V17" s="18"/>
      <c r="W17" s="19"/>
      <c r="X17" s="19"/>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row>
    <row r="18" spans="1:150" ht="14" x14ac:dyDescent="0.3">
      <c r="A18" s="7">
        <v>2</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ht="14" x14ac:dyDescent="0.3">
      <c r="A19" s="7">
        <v>3</v>
      </c>
      <c r="B19" s="18"/>
      <c r="C19" s="11"/>
      <c r="D19" s="11"/>
      <c r="E19" s="11"/>
      <c r="F19" s="11"/>
      <c r="G19" s="18"/>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row>
    <row r="20" spans="1:150" ht="14" x14ac:dyDescent="0.3">
      <c r="A20" s="7">
        <v>4</v>
      </c>
      <c r="B20" s="18"/>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row>
    <row r="21" spans="1:150" ht="14" x14ac:dyDescent="0.3">
      <c r="A21" s="7">
        <v>5</v>
      </c>
      <c r="B21" s="1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row>
    <row r="22" spans="1:150" ht="14" x14ac:dyDescent="0.3">
      <c r="A22" s="7">
        <v>6</v>
      </c>
      <c r="B22" s="1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row>
    <row r="23" spans="1:150" ht="14" x14ac:dyDescent="0.3">
      <c r="A23" s="7">
        <v>7</v>
      </c>
      <c r="B23" s="18"/>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row>
    <row r="24" spans="1:150" ht="14" x14ac:dyDescent="0.3">
      <c r="A24" s="7">
        <v>8</v>
      </c>
      <c r="B24" s="18"/>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row>
    <row r="25" spans="1:150" ht="14" x14ac:dyDescent="0.3">
      <c r="A25" s="7">
        <v>9</v>
      </c>
      <c r="B25" s="18"/>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row>
    <row r="26" spans="1:150" ht="14" x14ac:dyDescent="0.3">
      <c r="A26" s="7">
        <v>10</v>
      </c>
      <c r="B26" s="1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row>
    <row r="27" spans="1:150" ht="13" x14ac:dyDescent="0.3">
      <c r="A27" s="7" t="s">
        <v>30</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row>
    <row r="28" spans="1:150" s="1" customFormat="1" ht="13" x14ac:dyDescent="0.3">
      <c r="A28" s="54" t="s">
        <v>65</v>
      </c>
      <c r="B28" s="21">
        <f t="shared" ref="B28:BM28" si="3">IF(ISERROR(LARGE(B17:B26,1)), 0, LARGE(B17:B26,1))+IF(ISERROR(LARGE(B17:B26,2)), 0, LARGE(B17:B26,2))+IF(ISERROR(LARGE(B17:B26,3)), 0, LARGE(B17:B26,3))+IF(ISERROR(LARGE(B17:B26,4)), 0, LARGE(B17:B26,4))+IF(ISERROR(LARGE(B17:B26,5)), 0, LARGE(B17:B26,5))-B27</f>
        <v>0</v>
      </c>
      <c r="C28" s="21">
        <f t="shared" si="3"/>
        <v>0</v>
      </c>
      <c r="D28" s="21">
        <f t="shared" si="3"/>
        <v>0</v>
      </c>
      <c r="E28" s="21">
        <f t="shared" si="3"/>
        <v>0</v>
      </c>
      <c r="F28" s="21">
        <f t="shared" si="3"/>
        <v>0</v>
      </c>
      <c r="G28" s="21">
        <f t="shared" si="3"/>
        <v>0</v>
      </c>
      <c r="H28" s="21">
        <f t="shared" si="3"/>
        <v>0</v>
      </c>
      <c r="I28" s="21">
        <f t="shared" si="3"/>
        <v>0</v>
      </c>
      <c r="J28" s="21">
        <f t="shared" si="3"/>
        <v>0</v>
      </c>
      <c r="K28" s="21">
        <f t="shared" si="3"/>
        <v>0</v>
      </c>
      <c r="L28" s="21">
        <f t="shared" si="3"/>
        <v>0</v>
      </c>
      <c r="M28" s="21">
        <f t="shared" si="3"/>
        <v>0</v>
      </c>
      <c r="N28" s="21">
        <f t="shared" si="3"/>
        <v>0</v>
      </c>
      <c r="O28" s="21">
        <f t="shared" si="3"/>
        <v>0</v>
      </c>
      <c r="P28" s="21">
        <f t="shared" si="3"/>
        <v>0</v>
      </c>
      <c r="Q28" s="21">
        <f t="shared" si="3"/>
        <v>0</v>
      </c>
      <c r="R28" s="21">
        <f t="shared" si="3"/>
        <v>0</v>
      </c>
      <c r="S28" s="21">
        <f t="shared" si="3"/>
        <v>0</v>
      </c>
      <c r="T28" s="21">
        <f t="shared" si="3"/>
        <v>0</v>
      </c>
      <c r="U28" s="21">
        <f t="shared" si="3"/>
        <v>0</v>
      </c>
      <c r="V28" s="21">
        <f t="shared" si="3"/>
        <v>0</v>
      </c>
      <c r="W28" s="21">
        <f t="shared" si="3"/>
        <v>0</v>
      </c>
      <c r="X28" s="21">
        <f t="shared" si="3"/>
        <v>0</v>
      </c>
      <c r="Y28" s="21">
        <f t="shared" si="3"/>
        <v>0</v>
      </c>
      <c r="Z28" s="21">
        <f t="shared" si="3"/>
        <v>0</v>
      </c>
      <c r="AA28" s="21">
        <f t="shared" si="3"/>
        <v>0</v>
      </c>
      <c r="AB28" s="21">
        <f t="shared" si="3"/>
        <v>0</v>
      </c>
      <c r="AC28" s="21">
        <f t="shared" si="3"/>
        <v>0</v>
      </c>
      <c r="AD28" s="21">
        <f t="shared" si="3"/>
        <v>0</v>
      </c>
      <c r="AE28" s="21">
        <f t="shared" si="3"/>
        <v>0</v>
      </c>
      <c r="AF28" s="21">
        <f t="shared" si="3"/>
        <v>0</v>
      </c>
      <c r="AG28" s="21">
        <f t="shared" si="3"/>
        <v>0</v>
      </c>
      <c r="AH28" s="21">
        <f t="shared" si="3"/>
        <v>0</v>
      </c>
      <c r="AI28" s="21">
        <f t="shared" si="3"/>
        <v>0</v>
      </c>
      <c r="AJ28" s="21">
        <f t="shared" si="3"/>
        <v>0</v>
      </c>
      <c r="AK28" s="21">
        <f t="shared" si="3"/>
        <v>0</v>
      </c>
      <c r="AL28" s="21">
        <f t="shared" si="3"/>
        <v>0</v>
      </c>
      <c r="AM28" s="21">
        <f t="shared" si="3"/>
        <v>0</v>
      </c>
      <c r="AN28" s="21">
        <f t="shared" si="3"/>
        <v>0</v>
      </c>
      <c r="AO28" s="21">
        <f t="shared" si="3"/>
        <v>0</v>
      </c>
      <c r="AP28" s="21">
        <f t="shared" si="3"/>
        <v>0</v>
      </c>
      <c r="AQ28" s="21">
        <f t="shared" si="3"/>
        <v>0</v>
      </c>
      <c r="AR28" s="21">
        <f t="shared" si="3"/>
        <v>0</v>
      </c>
      <c r="AS28" s="21">
        <f t="shared" si="3"/>
        <v>0</v>
      </c>
      <c r="AT28" s="21">
        <f t="shared" si="3"/>
        <v>0</v>
      </c>
      <c r="AU28" s="21">
        <f t="shared" si="3"/>
        <v>0</v>
      </c>
      <c r="AV28" s="21">
        <f t="shared" si="3"/>
        <v>0</v>
      </c>
      <c r="AW28" s="21">
        <f t="shared" si="3"/>
        <v>0</v>
      </c>
      <c r="AX28" s="21">
        <f t="shared" si="3"/>
        <v>0</v>
      </c>
      <c r="AY28" s="21">
        <f t="shared" si="3"/>
        <v>0</v>
      </c>
      <c r="AZ28" s="21">
        <f t="shared" si="3"/>
        <v>0</v>
      </c>
      <c r="BA28" s="21">
        <f t="shared" si="3"/>
        <v>0</v>
      </c>
      <c r="BB28" s="21">
        <f t="shared" si="3"/>
        <v>0</v>
      </c>
      <c r="BC28" s="21">
        <f t="shared" si="3"/>
        <v>0</v>
      </c>
      <c r="BD28" s="21">
        <f t="shared" si="3"/>
        <v>0</v>
      </c>
      <c r="BE28" s="21">
        <f t="shared" si="3"/>
        <v>0</v>
      </c>
      <c r="BF28" s="21">
        <f t="shared" si="3"/>
        <v>0</v>
      </c>
      <c r="BG28" s="21">
        <f t="shared" si="3"/>
        <v>0</v>
      </c>
      <c r="BH28" s="21">
        <f t="shared" si="3"/>
        <v>0</v>
      </c>
      <c r="BI28" s="21">
        <f t="shared" si="3"/>
        <v>0</v>
      </c>
      <c r="BJ28" s="21">
        <f t="shared" si="3"/>
        <v>0</v>
      </c>
      <c r="BK28" s="21">
        <f t="shared" si="3"/>
        <v>0</v>
      </c>
      <c r="BL28" s="21">
        <f t="shared" si="3"/>
        <v>0</v>
      </c>
      <c r="BM28" s="21">
        <f t="shared" si="3"/>
        <v>0</v>
      </c>
      <c r="BN28" s="21">
        <f t="shared" ref="BN28:DY28" si="4">IF(ISERROR(LARGE(BN17:BN26,1)), 0, LARGE(BN17:BN26,1))+IF(ISERROR(LARGE(BN17:BN26,2)), 0, LARGE(BN17:BN26,2))+IF(ISERROR(LARGE(BN17:BN26,3)), 0, LARGE(BN17:BN26,3))+IF(ISERROR(LARGE(BN17:BN26,4)), 0, LARGE(BN17:BN26,4))+IF(ISERROR(LARGE(BN17:BN26,5)), 0, LARGE(BN17:BN26,5))-BN27</f>
        <v>0</v>
      </c>
      <c r="BO28" s="21">
        <f t="shared" si="4"/>
        <v>0</v>
      </c>
      <c r="BP28" s="21">
        <f t="shared" si="4"/>
        <v>0</v>
      </c>
      <c r="BQ28" s="21">
        <f t="shared" si="4"/>
        <v>0</v>
      </c>
      <c r="BR28" s="21">
        <f t="shared" si="4"/>
        <v>0</v>
      </c>
      <c r="BS28" s="21">
        <f t="shared" si="4"/>
        <v>0</v>
      </c>
      <c r="BT28" s="21">
        <f t="shared" si="4"/>
        <v>0</v>
      </c>
      <c r="BU28" s="21">
        <f t="shared" si="4"/>
        <v>0</v>
      </c>
      <c r="BV28" s="21">
        <f t="shared" si="4"/>
        <v>0</v>
      </c>
      <c r="BW28" s="21">
        <f t="shared" si="4"/>
        <v>0</v>
      </c>
      <c r="BX28" s="21">
        <f t="shared" si="4"/>
        <v>0</v>
      </c>
      <c r="BY28" s="21">
        <f t="shared" si="4"/>
        <v>0</v>
      </c>
      <c r="BZ28" s="21">
        <f t="shared" si="4"/>
        <v>0</v>
      </c>
      <c r="CA28" s="21">
        <f t="shared" si="4"/>
        <v>0</v>
      </c>
      <c r="CB28" s="21">
        <f t="shared" si="4"/>
        <v>0</v>
      </c>
      <c r="CC28" s="21">
        <f t="shared" si="4"/>
        <v>0</v>
      </c>
      <c r="CD28" s="21">
        <f t="shared" si="4"/>
        <v>0</v>
      </c>
      <c r="CE28" s="21">
        <f t="shared" si="4"/>
        <v>0</v>
      </c>
      <c r="CF28" s="21">
        <f t="shared" si="4"/>
        <v>0</v>
      </c>
      <c r="CG28" s="21">
        <f t="shared" si="4"/>
        <v>0</v>
      </c>
      <c r="CH28" s="21">
        <f t="shared" si="4"/>
        <v>0</v>
      </c>
      <c r="CI28" s="21">
        <f t="shared" si="4"/>
        <v>0</v>
      </c>
      <c r="CJ28" s="21">
        <f t="shared" si="4"/>
        <v>0</v>
      </c>
      <c r="CK28" s="21">
        <f t="shared" si="4"/>
        <v>0</v>
      </c>
      <c r="CL28" s="21">
        <f t="shared" si="4"/>
        <v>0</v>
      </c>
      <c r="CM28" s="21">
        <f t="shared" si="4"/>
        <v>0</v>
      </c>
      <c r="CN28" s="21">
        <f t="shared" si="4"/>
        <v>0</v>
      </c>
      <c r="CO28" s="21">
        <f t="shared" si="4"/>
        <v>0</v>
      </c>
      <c r="CP28" s="21">
        <f t="shared" si="4"/>
        <v>0</v>
      </c>
      <c r="CQ28" s="21">
        <f t="shared" si="4"/>
        <v>0</v>
      </c>
      <c r="CR28" s="21">
        <f t="shared" si="4"/>
        <v>0</v>
      </c>
      <c r="CS28" s="21">
        <f t="shared" si="4"/>
        <v>0</v>
      </c>
      <c r="CT28" s="21">
        <f t="shared" si="4"/>
        <v>0</v>
      </c>
      <c r="CU28" s="21">
        <f t="shared" si="4"/>
        <v>0</v>
      </c>
      <c r="CV28" s="21">
        <f t="shared" si="4"/>
        <v>0</v>
      </c>
      <c r="CW28" s="21">
        <f t="shared" si="4"/>
        <v>0</v>
      </c>
      <c r="CX28" s="21">
        <f t="shared" si="4"/>
        <v>0</v>
      </c>
      <c r="CY28" s="21">
        <f t="shared" si="4"/>
        <v>0</v>
      </c>
      <c r="CZ28" s="21">
        <f t="shared" si="4"/>
        <v>0</v>
      </c>
      <c r="DA28" s="21">
        <f t="shared" si="4"/>
        <v>0</v>
      </c>
      <c r="DB28" s="21">
        <f t="shared" si="4"/>
        <v>0</v>
      </c>
      <c r="DC28" s="21">
        <f t="shared" si="4"/>
        <v>0</v>
      </c>
      <c r="DD28" s="21">
        <f t="shared" si="4"/>
        <v>0</v>
      </c>
      <c r="DE28" s="21">
        <f t="shared" si="4"/>
        <v>0</v>
      </c>
      <c r="DF28" s="21">
        <f t="shared" si="4"/>
        <v>0</v>
      </c>
      <c r="DG28" s="21">
        <f t="shared" si="4"/>
        <v>0</v>
      </c>
      <c r="DH28" s="21">
        <f t="shared" si="4"/>
        <v>0</v>
      </c>
      <c r="DI28" s="21">
        <f t="shared" si="4"/>
        <v>0</v>
      </c>
      <c r="DJ28" s="21">
        <f t="shared" si="4"/>
        <v>0</v>
      </c>
      <c r="DK28" s="21">
        <f t="shared" si="4"/>
        <v>0</v>
      </c>
      <c r="DL28" s="21">
        <f t="shared" si="4"/>
        <v>0</v>
      </c>
      <c r="DM28" s="21">
        <f t="shared" si="4"/>
        <v>0</v>
      </c>
      <c r="DN28" s="21">
        <f t="shared" si="4"/>
        <v>0</v>
      </c>
      <c r="DO28" s="21">
        <f t="shared" si="4"/>
        <v>0</v>
      </c>
      <c r="DP28" s="21">
        <f t="shared" si="4"/>
        <v>0</v>
      </c>
      <c r="DQ28" s="21">
        <f t="shared" si="4"/>
        <v>0</v>
      </c>
      <c r="DR28" s="21">
        <f t="shared" si="4"/>
        <v>0</v>
      </c>
      <c r="DS28" s="21">
        <f t="shared" si="4"/>
        <v>0</v>
      </c>
      <c r="DT28" s="21">
        <f t="shared" si="4"/>
        <v>0</v>
      </c>
      <c r="DU28" s="21">
        <f t="shared" si="4"/>
        <v>0</v>
      </c>
      <c r="DV28" s="21">
        <f t="shared" si="4"/>
        <v>0</v>
      </c>
      <c r="DW28" s="21">
        <f t="shared" si="4"/>
        <v>0</v>
      </c>
      <c r="DX28" s="21">
        <f t="shared" si="4"/>
        <v>0</v>
      </c>
      <c r="DY28" s="21">
        <f t="shared" si="4"/>
        <v>0</v>
      </c>
      <c r="DZ28" s="21">
        <f t="shared" ref="DZ28:ET28" si="5">IF(ISERROR(LARGE(DZ17:DZ26,1)), 0, LARGE(DZ17:DZ26,1))+IF(ISERROR(LARGE(DZ17:DZ26,2)), 0, LARGE(DZ17:DZ26,2))+IF(ISERROR(LARGE(DZ17:DZ26,3)), 0, LARGE(DZ17:DZ26,3))+IF(ISERROR(LARGE(DZ17:DZ26,4)), 0, LARGE(DZ17:DZ26,4))+IF(ISERROR(LARGE(DZ17:DZ26,5)), 0, LARGE(DZ17:DZ26,5))-DZ27</f>
        <v>0</v>
      </c>
      <c r="EA28" s="21">
        <f t="shared" si="5"/>
        <v>0</v>
      </c>
      <c r="EB28" s="21">
        <f t="shared" si="5"/>
        <v>0</v>
      </c>
      <c r="EC28" s="21">
        <f t="shared" si="5"/>
        <v>0</v>
      </c>
      <c r="ED28" s="21">
        <f t="shared" si="5"/>
        <v>0</v>
      </c>
      <c r="EE28" s="21">
        <f t="shared" si="5"/>
        <v>0</v>
      </c>
      <c r="EF28" s="21">
        <f t="shared" si="5"/>
        <v>0</v>
      </c>
      <c r="EG28" s="21">
        <f t="shared" si="5"/>
        <v>0</v>
      </c>
      <c r="EH28" s="21">
        <f t="shared" si="5"/>
        <v>0</v>
      </c>
      <c r="EI28" s="21">
        <f t="shared" si="5"/>
        <v>0</v>
      </c>
      <c r="EJ28" s="21">
        <f t="shared" si="5"/>
        <v>0</v>
      </c>
      <c r="EK28" s="21">
        <f t="shared" si="5"/>
        <v>0</v>
      </c>
      <c r="EL28" s="21">
        <f t="shared" si="5"/>
        <v>0</v>
      </c>
      <c r="EM28" s="21">
        <f t="shared" si="5"/>
        <v>0</v>
      </c>
      <c r="EN28" s="21">
        <f t="shared" si="5"/>
        <v>0</v>
      </c>
      <c r="EO28" s="21">
        <f t="shared" si="5"/>
        <v>0</v>
      </c>
      <c r="EP28" s="21">
        <f t="shared" si="5"/>
        <v>0</v>
      </c>
      <c r="EQ28" s="21">
        <f t="shared" si="5"/>
        <v>0</v>
      </c>
      <c r="ER28" s="21">
        <f t="shared" si="5"/>
        <v>0</v>
      </c>
      <c r="ES28" s="21">
        <f t="shared" si="5"/>
        <v>0</v>
      </c>
      <c r="ET28" s="21">
        <f t="shared" si="5"/>
        <v>0</v>
      </c>
    </row>
    <row r="31" spans="1:150" ht="36" x14ac:dyDescent="0.4">
      <c r="A31" s="52" t="s">
        <v>62</v>
      </c>
      <c r="B31" s="67">
        <f>+B14+B28</f>
        <v>0</v>
      </c>
      <c r="C31" s="67">
        <f t="shared" ref="C31:BN31" si="6">+C14+C28</f>
        <v>0</v>
      </c>
      <c r="D31" s="67">
        <f t="shared" si="6"/>
        <v>0</v>
      </c>
      <c r="E31" s="67">
        <f t="shared" si="6"/>
        <v>0</v>
      </c>
      <c r="F31" s="67">
        <f t="shared" si="6"/>
        <v>0</v>
      </c>
      <c r="G31" s="67">
        <f t="shared" si="6"/>
        <v>0</v>
      </c>
      <c r="H31" s="67">
        <f t="shared" si="6"/>
        <v>0</v>
      </c>
      <c r="I31" s="67">
        <f t="shared" si="6"/>
        <v>0</v>
      </c>
      <c r="J31" s="67">
        <f t="shared" si="6"/>
        <v>0</v>
      </c>
      <c r="K31" s="67">
        <f t="shared" si="6"/>
        <v>0</v>
      </c>
      <c r="L31" s="67">
        <f t="shared" si="6"/>
        <v>0</v>
      </c>
      <c r="M31" s="67">
        <f t="shared" si="6"/>
        <v>0</v>
      </c>
      <c r="N31" s="67">
        <f t="shared" si="6"/>
        <v>0</v>
      </c>
      <c r="O31" s="67">
        <f t="shared" si="6"/>
        <v>0</v>
      </c>
      <c r="P31" s="67">
        <f t="shared" si="6"/>
        <v>0</v>
      </c>
      <c r="Q31" s="67">
        <f t="shared" si="6"/>
        <v>0</v>
      </c>
      <c r="R31" s="67">
        <f t="shared" si="6"/>
        <v>0</v>
      </c>
      <c r="S31" s="67">
        <f t="shared" si="6"/>
        <v>0</v>
      </c>
      <c r="T31" s="67">
        <f t="shared" si="6"/>
        <v>0</v>
      </c>
      <c r="U31" s="67">
        <f t="shared" si="6"/>
        <v>0</v>
      </c>
      <c r="V31" s="67">
        <f t="shared" si="6"/>
        <v>0</v>
      </c>
      <c r="W31" s="67">
        <f t="shared" si="6"/>
        <v>0</v>
      </c>
      <c r="X31" s="67">
        <f t="shared" si="6"/>
        <v>0</v>
      </c>
      <c r="Y31" s="67">
        <f t="shared" si="6"/>
        <v>0</v>
      </c>
      <c r="Z31" s="67">
        <f t="shared" si="6"/>
        <v>0</v>
      </c>
      <c r="AA31" s="67">
        <f t="shared" si="6"/>
        <v>0</v>
      </c>
      <c r="AB31" s="67">
        <f t="shared" si="6"/>
        <v>0</v>
      </c>
      <c r="AC31" s="67">
        <f t="shared" si="6"/>
        <v>0</v>
      </c>
      <c r="AD31" s="67">
        <f t="shared" si="6"/>
        <v>0</v>
      </c>
      <c r="AE31" s="67">
        <f t="shared" si="6"/>
        <v>0</v>
      </c>
      <c r="AF31" s="67">
        <f t="shared" si="6"/>
        <v>0</v>
      </c>
      <c r="AG31" s="67">
        <f t="shared" si="6"/>
        <v>0</v>
      </c>
      <c r="AH31" s="67">
        <f t="shared" si="6"/>
        <v>0</v>
      </c>
      <c r="AI31" s="67">
        <f t="shared" si="6"/>
        <v>0</v>
      </c>
      <c r="AJ31" s="67">
        <f t="shared" si="6"/>
        <v>0</v>
      </c>
      <c r="AK31" s="67">
        <f t="shared" si="6"/>
        <v>0</v>
      </c>
      <c r="AL31" s="67">
        <f t="shared" si="6"/>
        <v>0</v>
      </c>
      <c r="AM31" s="67">
        <f t="shared" si="6"/>
        <v>0</v>
      </c>
      <c r="AN31" s="67">
        <f t="shared" si="6"/>
        <v>0</v>
      </c>
      <c r="AO31" s="67">
        <f t="shared" si="6"/>
        <v>0</v>
      </c>
      <c r="AP31" s="67">
        <f t="shared" si="6"/>
        <v>0</v>
      </c>
      <c r="AQ31" s="67">
        <f t="shared" si="6"/>
        <v>0</v>
      </c>
      <c r="AR31" s="67">
        <f t="shared" si="6"/>
        <v>0</v>
      </c>
      <c r="AS31" s="67">
        <f t="shared" si="6"/>
        <v>0</v>
      </c>
      <c r="AT31" s="67">
        <f t="shared" si="6"/>
        <v>0</v>
      </c>
      <c r="AU31" s="67">
        <f t="shared" si="6"/>
        <v>0</v>
      </c>
      <c r="AV31" s="67">
        <f t="shared" si="6"/>
        <v>0</v>
      </c>
      <c r="AW31" s="67">
        <f t="shared" si="6"/>
        <v>0</v>
      </c>
      <c r="AX31" s="67">
        <f t="shared" si="6"/>
        <v>0</v>
      </c>
      <c r="AY31" s="67">
        <f t="shared" si="6"/>
        <v>0</v>
      </c>
      <c r="AZ31" s="67">
        <f t="shared" si="6"/>
        <v>0</v>
      </c>
      <c r="BA31" s="67">
        <f t="shared" si="6"/>
        <v>0</v>
      </c>
      <c r="BB31" s="67">
        <f t="shared" si="6"/>
        <v>0</v>
      </c>
      <c r="BC31" s="67">
        <f t="shared" si="6"/>
        <v>0</v>
      </c>
      <c r="BD31" s="67">
        <f t="shared" si="6"/>
        <v>0</v>
      </c>
      <c r="BE31" s="67">
        <f t="shared" si="6"/>
        <v>0</v>
      </c>
      <c r="BF31" s="67">
        <f t="shared" si="6"/>
        <v>0</v>
      </c>
      <c r="BG31" s="67">
        <f t="shared" si="6"/>
        <v>0</v>
      </c>
      <c r="BH31" s="67">
        <f t="shared" si="6"/>
        <v>0</v>
      </c>
      <c r="BI31" s="67">
        <f t="shared" si="6"/>
        <v>0</v>
      </c>
      <c r="BJ31" s="67">
        <f t="shared" si="6"/>
        <v>0</v>
      </c>
      <c r="BK31" s="67">
        <f t="shared" si="6"/>
        <v>0</v>
      </c>
      <c r="BL31" s="67">
        <f t="shared" si="6"/>
        <v>0</v>
      </c>
      <c r="BM31" s="67">
        <f t="shared" si="6"/>
        <v>0</v>
      </c>
      <c r="BN31" s="67">
        <f t="shared" si="6"/>
        <v>0</v>
      </c>
      <c r="BO31" s="67">
        <f t="shared" ref="BO31:DZ31" si="7">+BO14+BO28</f>
        <v>0</v>
      </c>
      <c r="BP31" s="67">
        <f t="shared" si="7"/>
        <v>0</v>
      </c>
      <c r="BQ31" s="67">
        <f t="shared" si="7"/>
        <v>0</v>
      </c>
      <c r="BR31" s="67">
        <f t="shared" si="7"/>
        <v>0</v>
      </c>
      <c r="BS31" s="67">
        <f t="shared" si="7"/>
        <v>0</v>
      </c>
      <c r="BT31" s="67">
        <f t="shared" si="7"/>
        <v>0</v>
      </c>
      <c r="BU31" s="67">
        <f t="shared" si="7"/>
        <v>0</v>
      </c>
      <c r="BV31" s="67">
        <f t="shared" si="7"/>
        <v>0</v>
      </c>
      <c r="BW31" s="67">
        <f t="shared" si="7"/>
        <v>0</v>
      </c>
      <c r="BX31" s="67">
        <f t="shared" si="7"/>
        <v>0</v>
      </c>
      <c r="BY31" s="67">
        <f t="shared" si="7"/>
        <v>0</v>
      </c>
      <c r="BZ31" s="67">
        <f t="shared" si="7"/>
        <v>0</v>
      </c>
      <c r="CA31" s="67">
        <f t="shared" si="7"/>
        <v>0</v>
      </c>
      <c r="CB31" s="67">
        <f t="shared" si="7"/>
        <v>0</v>
      </c>
      <c r="CC31" s="67">
        <f t="shared" si="7"/>
        <v>0</v>
      </c>
      <c r="CD31" s="67">
        <f t="shared" si="7"/>
        <v>0</v>
      </c>
      <c r="CE31" s="67">
        <f t="shared" si="7"/>
        <v>0</v>
      </c>
      <c r="CF31" s="67">
        <f t="shared" si="7"/>
        <v>0</v>
      </c>
      <c r="CG31" s="67">
        <f t="shared" si="7"/>
        <v>0</v>
      </c>
      <c r="CH31" s="67">
        <f t="shared" si="7"/>
        <v>0</v>
      </c>
      <c r="CI31" s="67">
        <f t="shared" si="7"/>
        <v>0</v>
      </c>
      <c r="CJ31" s="67">
        <f t="shared" si="7"/>
        <v>0</v>
      </c>
      <c r="CK31" s="67">
        <f t="shared" si="7"/>
        <v>0</v>
      </c>
      <c r="CL31" s="67">
        <f t="shared" si="7"/>
        <v>0</v>
      </c>
      <c r="CM31" s="67">
        <f t="shared" si="7"/>
        <v>0</v>
      </c>
      <c r="CN31" s="67">
        <f t="shared" si="7"/>
        <v>0</v>
      </c>
      <c r="CO31" s="67">
        <f t="shared" si="7"/>
        <v>0</v>
      </c>
      <c r="CP31" s="67">
        <f t="shared" si="7"/>
        <v>0</v>
      </c>
      <c r="CQ31" s="67">
        <f t="shared" si="7"/>
        <v>0</v>
      </c>
      <c r="CR31" s="67">
        <f t="shared" si="7"/>
        <v>0</v>
      </c>
      <c r="CS31" s="67">
        <f t="shared" si="7"/>
        <v>0</v>
      </c>
      <c r="CT31" s="67">
        <f t="shared" si="7"/>
        <v>0</v>
      </c>
      <c r="CU31" s="67">
        <f t="shared" si="7"/>
        <v>0</v>
      </c>
      <c r="CV31" s="67">
        <f t="shared" si="7"/>
        <v>0</v>
      </c>
      <c r="CW31" s="67">
        <f t="shared" si="7"/>
        <v>0</v>
      </c>
      <c r="CX31" s="67">
        <f t="shared" si="7"/>
        <v>0</v>
      </c>
      <c r="CY31" s="67">
        <f t="shared" si="7"/>
        <v>0</v>
      </c>
      <c r="CZ31" s="67">
        <f t="shared" si="7"/>
        <v>0</v>
      </c>
      <c r="DA31" s="67">
        <f t="shared" si="7"/>
        <v>0</v>
      </c>
      <c r="DB31" s="67">
        <f t="shared" si="7"/>
        <v>0</v>
      </c>
      <c r="DC31" s="67">
        <f t="shared" si="7"/>
        <v>0</v>
      </c>
      <c r="DD31" s="67">
        <f t="shared" si="7"/>
        <v>0</v>
      </c>
      <c r="DE31" s="67">
        <f t="shared" si="7"/>
        <v>0</v>
      </c>
      <c r="DF31" s="67">
        <f t="shared" si="7"/>
        <v>0</v>
      </c>
      <c r="DG31" s="67">
        <f t="shared" si="7"/>
        <v>0</v>
      </c>
      <c r="DH31" s="67">
        <f t="shared" si="7"/>
        <v>0</v>
      </c>
      <c r="DI31" s="67">
        <f t="shared" si="7"/>
        <v>0</v>
      </c>
      <c r="DJ31" s="67">
        <f t="shared" si="7"/>
        <v>0</v>
      </c>
      <c r="DK31" s="67">
        <f t="shared" si="7"/>
        <v>0</v>
      </c>
      <c r="DL31" s="67">
        <f t="shared" si="7"/>
        <v>0</v>
      </c>
      <c r="DM31" s="67">
        <f t="shared" si="7"/>
        <v>0</v>
      </c>
      <c r="DN31" s="67">
        <f t="shared" si="7"/>
        <v>0</v>
      </c>
      <c r="DO31" s="67">
        <f t="shared" si="7"/>
        <v>0</v>
      </c>
      <c r="DP31" s="67">
        <f t="shared" si="7"/>
        <v>0</v>
      </c>
      <c r="DQ31" s="67">
        <f t="shared" si="7"/>
        <v>0</v>
      </c>
      <c r="DR31" s="67">
        <f t="shared" si="7"/>
        <v>0</v>
      </c>
      <c r="DS31" s="67">
        <f t="shared" si="7"/>
        <v>0</v>
      </c>
      <c r="DT31" s="67">
        <f t="shared" si="7"/>
        <v>0</v>
      </c>
      <c r="DU31" s="67">
        <f t="shared" si="7"/>
        <v>0</v>
      </c>
      <c r="DV31" s="67">
        <f t="shared" si="7"/>
        <v>0</v>
      </c>
      <c r="DW31" s="67">
        <f t="shared" si="7"/>
        <v>0</v>
      </c>
      <c r="DX31" s="67">
        <f t="shared" si="7"/>
        <v>0</v>
      </c>
      <c r="DY31" s="67">
        <f t="shared" si="7"/>
        <v>0</v>
      </c>
      <c r="DZ31" s="67">
        <f t="shared" si="7"/>
        <v>0</v>
      </c>
      <c r="EA31" s="67">
        <f t="shared" ref="EA31:ET31" si="8">+EA14+EA28</f>
        <v>0</v>
      </c>
      <c r="EB31" s="67">
        <f t="shared" si="8"/>
        <v>0</v>
      </c>
      <c r="EC31" s="67">
        <f t="shared" si="8"/>
        <v>0</v>
      </c>
      <c r="ED31" s="67">
        <f t="shared" si="8"/>
        <v>0</v>
      </c>
      <c r="EE31" s="67">
        <f t="shared" si="8"/>
        <v>0</v>
      </c>
      <c r="EF31" s="67">
        <f t="shared" si="8"/>
        <v>0</v>
      </c>
      <c r="EG31" s="67">
        <f t="shared" si="8"/>
        <v>0</v>
      </c>
      <c r="EH31" s="67">
        <f t="shared" si="8"/>
        <v>0</v>
      </c>
      <c r="EI31" s="67">
        <f t="shared" si="8"/>
        <v>0</v>
      </c>
      <c r="EJ31" s="67">
        <f t="shared" si="8"/>
        <v>0</v>
      </c>
      <c r="EK31" s="67">
        <f t="shared" si="8"/>
        <v>0</v>
      </c>
      <c r="EL31" s="67">
        <f t="shared" si="8"/>
        <v>0</v>
      </c>
      <c r="EM31" s="67">
        <f t="shared" si="8"/>
        <v>0</v>
      </c>
      <c r="EN31" s="67">
        <f t="shared" si="8"/>
        <v>0</v>
      </c>
      <c r="EO31" s="67">
        <f t="shared" si="8"/>
        <v>0</v>
      </c>
      <c r="EP31" s="67">
        <f t="shared" si="8"/>
        <v>0</v>
      </c>
      <c r="EQ31" s="67">
        <f t="shared" si="8"/>
        <v>0</v>
      </c>
      <c r="ER31" s="67">
        <f t="shared" si="8"/>
        <v>0</v>
      </c>
      <c r="ES31" s="67">
        <f t="shared" si="8"/>
        <v>0</v>
      </c>
      <c r="ET31" s="67">
        <f t="shared" si="8"/>
        <v>0</v>
      </c>
    </row>
    <row r="3999" spans="1:12" x14ac:dyDescent="0.25">
      <c r="A3999" s="56" t="s">
        <v>76</v>
      </c>
      <c r="B3999">
        <v>0</v>
      </c>
      <c r="C3999">
        <v>1</v>
      </c>
      <c r="D3999">
        <v>1.5</v>
      </c>
      <c r="E3999">
        <v>2</v>
      </c>
      <c r="F3999">
        <v>2.5</v>
      </c>
      <c r="G3999">
        <v>3</v>
      </c>
      <c r="H3999">
        <v>3.5</v>
      </c>
      <c r="I3999">
        <v>4</v>
      </c>
      <c r="J3999">
        <v>4.5</v>
      </c>
    </row>
    <row r="4000" spans="1:12" x14ac:dyDescent="0.25">
      <c r="A4000" s="56" t="s">
        <v>77</v>
      </c>
      <c r="B4000">
        <v>0</v>
      </c>
      <c r="C4000">
        <v>1</v>
      </c>
      <c r="D4000">
        <v>2</v>
      </c>
      <c r="E4000">
        <v>3</v>
      </c>
      <c r="F4000">
        <v>4</v>
      </c>
      <c r="G4000">
        <v>5</v>
      </c>
      <c r="H4000">
        <v>6</v>
      </c>
      <c r="I4000">
        <v>7</v>
      </c>
      <c r="J4000">
        <v>8</v>
      </c>
      <c r="K4000">
        <v>9</v>
      </c>
      <c r="L4000">
        <v>10</v>
      </c>
    </row>
  </sheetData>
  <sheetProtection password="C7C8" sheet="1" objects="1" scenarios="1"/>
  <customSheetViews>
    <customSheetView guid="{3747C63C-8460-41F1-8E5F-D6D89B4A2829}">
      <pane xSplit="1" ySplit="2" topLeftCell="B3" activePane="bottomRight" state="frozen"/>
      <selection pane="bottomRight" activeCell="C27" sqref="C27"/>
      <pageMargins left="0.75" right="0.75" top="1" bottom="1" header="0.5" footer="0.5"/>
      <pageSetup orientation="portrait" horizontalDpi="4294967293" verticalDpi="0" r:id="rId1"/>
      <headerFooter alignWithMargins="0"/>
    </customSheetView>
  </customSheetViews>
  <dataValidations count="3">
    <dataValidation type="list" allowBlank="1" showInputMessage="1" showErrorMessage="1" sqref="B3:ET12 B17:ET26" xr:uid="{00000000-0002-0000-0F00-000000000000}">
      <formula1>$B$3999:$J$3999</formula1>
    </dataValidation>
    <dataValidation type="list" allowBlank="1" showInputMessage="1" showErrorMessage="1" sqref="B13:ET13" xr:uid="{00000000-0002-0000-0F00-000002000000}">
      <formula1>$B$4000:$L$4000</formula1>
    </dataValidation>
    <dataValidation type="list" operator="greaterThanOrEqual" allowBlank="1" showInputMessage="1" showErrorMessage="1" sqref="B27:ET27" xr:uid="{00000000-0002-0000-0F00-000003000000}">
      <formula1>$B$4000:$L$4000</formula1>
    </dataValidation>
  </dataValidations>
  <pageMargins left="0.75" right="0.75" top="1" bottom="1" header="0.5" footer="0.5"/>
  <pageSetup orientation="portrait" horizontalDpi="4294967293" verticalDpi="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K150"/>
  <sheetViews>
    <sheetView workbookViewId="0">
      <pane xSplit="5" ySplit="1" topLeftCell="F119" activePane="bottomRight" state="frozen"/>
      <selection sqref="A1:E150"/>
      <selection pane="topRight" sqref="A1:E150"/>
      <selection pane="bottomLeft" sqref="A1:E150"/>
      <selection pane="bottomRight" activeCell="B119" sqref="B119"/>
    </sheetView>
  </sheetViews>
  <sheetFormatPr defaultRowHeight="12.5" x14ac:dyDescent="0.25"/>
  <cols>
    <col min="2" max="2" width="25.1796875" customWidth="1"/>
    <col min="6" max="6" width="23.26953125" customWidth="1"/>
    <col min="7" max="7" width="13.1796875" customWidth="1"/>
    <col min="8" max="8" width="13.453125" bestFit="1" customWidth="1"/>
    <col min="9" max="9" width="15.81640625" bestFit="1" customWidth="1"/>
    <col min="10" max="10" width="19.7265625" customWidth="1"/>
    <col min="11" max="11" width="13" customWidth="1"/>
  </cols>
  <sheetData>
    <row r="1" spans="1:11" s="3" customFormat="1" ht="13" x14ac:dyDescent="0.3">
      <c r="A1" s="3" t="s">
        <v>32</v>
      </c>
      <c r="B1" s="3" t="s">
        <v>31</v>
      </c>
      <c r="C1" s="7" t="s">
        <v>33</v>
      </c>
      <c r="D1" s="7" t="s">
        <v>34</v>
      </c>
      <c r="E1" s="7" t="s">
        <v>1</v>
      </c>
      <c r="F1" s="3" t="s">
        <v>38</v>
      </c>
      <c r="G1" s="3" t="s">
        <v>39</v>
      </c>
      <c r="H1" s="3" t="s">
        <v>42</v>
      </c>
      <c r="I1" s="3" t="s">
        <v>43</v>
      </c>
      <c r="J1" s="3" t="s">
        <v>40</v>
      </c>
      <c r="K1" s="3" t="s">
        <v>41</v>
      </c>
    </row>
    <row r="2" spans="1:11" ht="14" x14ac:dyDescent="0.3">
      <c r="A2" s="17">
        <v>1</v>
      </c>
      <c r="B2" s="17"/>
      <c r="C2" s="55">
        <f>+'NoviceTF Data Entry'!$B$14</f>
        <v>0</v>
      </c>
      <c r="D2" s="55">
        <f>+'NoviceTF Data Entry'!$B$28</f>
        <v>0</v>
      </c>
      <c r="E2" s="55">
        <f>SUM(C2:D2)</f>
        <v>0</v>
      </c>
      <c r="F2" s="12"/>
      <c r="G2" s="12"/>
      <c r="H2" s="12"/>
      <c r="I2" s="12"/>
      <c r="J2" s="12"/>
      <c r="K2" s="12"/>
    </row>
    <row r="3" spans="1:11" ht="14" x14ac:dyDescent="0.3">
      <c r="A3" s="17">
        <v>2</v>
      </c>
      <c r="B3" s="17"/>
      <c r="C3" s="55">
        <f>+'NoviceTF Data Entry'!$C$14</f>
        <v>0</v>
      </c>
      <c r="D3" s="55">
        <f>+'NoviceTF Data Entry'!$C$28</f>
        <v>0</v>
      </c>
      <c r="E3" s="55">
        <f t="shared" ref="E3:E66" si="0">SUM(C3:D3)</f>
        <v>0</v>
      </c>
      <c r="F3" s="12"/>
      <c r="G3" s="12"/>
      <c r="H3" s="12"/>
      <c r="I3" s="12"/>
      <c r="J3" s="12"/>
      <c r="K3" s="12"/>
    </row>
    <row r="4" spans="1:11" ht="14" x14ac:dyDescent="0.3">
      <c r="A4" s="17">
        <v>3</v>
      </c>
      <c r="B4" s="17"/>
      <c r="C4" s="55">
        <f>+'NoviceTF Data Entry'!$D$14</f>
        <v>0</v>
      </c>
      <c r="D4" s="55">
        <f>+'NoviceTF Data Entry'!$D$28</f>
        <v>0</v>
      </c>
      <c r="E4" s="55">
        <f t="shared" si="0"/>
        <v>0</v>
      </c>
      <c r="F4" s="12"/>
      <c r="G4" s="12"/>
      <c r="H4" s="12"/>
      <c r="I4" s="12"/>
      <c r="J4" s="12"/>
      <c r="K4" s="12"/>
    </row>
    <row r="5" spans="1:11" ht="14" x14ac:dyDescent="0.3">
      <c r="A5" s="17">
        <v>4</v>
      </c>
      <c r="B5" s="17"/>
      <c r="C5" s="55">
        <f>+'NoviceTF Data Entry'!$E$14</f>
        <v>0</v>
      </c>
      <c r="D5" s="55">
        <f>+'NoviceTF Data Entry'!$E$28</f>
        <v>0</v>
      </c>
      <c r="E5" s="55">
        <f t="shared" si="0"/>
        <v>0</v>
      </c>
      <c r="F5" s="12"/>
      <c r="G5" s="12"/>
      <c r="H5" s="12"/>
      <c r="I5" s="12"/>
      <c r="J5" s="12"/>
      <c r="K5" s="12"/>
    </row>
    <row r="6" spans="1:11" ht="14" x14ac:dyDescent="0.3">
      <c r="A6" s="17">
        <v>5</v>
      </c>
      <c r="B6" s="17"/>
      <c r="C6" s="55">
        <f>+'NoviceTF Data Entry'!$F$14</f>
        <v>0</v>
      </c>
      <c r="D6" s="55">
        <f>+'NoviceTF Data Entry'!$F$28</f>
        <v>0</v>
      </c>
      <c r="E6" s="55">
        <f t="shared" si="0"/>
        <v>0</v>
      </c>
      <c r="F6" s="12"/>
      <c r="G6" s="12"/>
      <c r="H6" s="12"/>
      <c r="I6" s="12"/>
      <c r="J6" s="12"/>
      <c r="K6" s="12"/>
    </row>
    <row r="7" spans="1:11" ht="14" x14ac:dyDescent="0.3">
      <c r="A7" s="17">
        <v>6</v>
      </c>
      <c r="B7" s="17"/>
      <c r="C7" s="55">
        <f>+'NoviceTF Data Entry'!$G$14</f>
        <v>0</v>
      </c>
      <c r="D7" s="55">
        <f>+'NoviceTF Data Entry'!$G$28</f>
        <v>0</v>
      </c>
      <c r="E7" s="55">
        <f t="shared" si="0"/>
        <v>0</v>
      </c>
      <c r="F7" s="12"/>
      <c r="G7" s="12"/>
      <c r="H7" s="12"/>
      <c r="I7" s="12"/>
      <c r="J7" s="12"/>
      <c r="K7" s="12"/>
    </row>
    <row r="8" spans="1:11" ht="14" x14ac:dyDescent="0.3">
      <c r="A8" s="17">
        <v>7</v>
      </c>
      <c r="B8" s="17"/>
      <c r="C8" s="55">
        <f>+'NoviceTF Data Entry'!$H$14</f>
        <v>0</v>
      </c>
      <c r="D8" s="55">
        <f>+'NoviceTF Data Entry'!$H$28</f>
        <v>0</v>
      </c>
      <c r="E8" s="55">
        <f t="shared" si="0"/>
        <v>0</v>
      </c>
      <c r="F8" s="12"/>
      <c r="G8" s="12"/>
      <c r="H8" s="12"/>
      <c r="I8" s="12"/>
      <c r="J8" s="12"/>
      <c r="K8" s="12"/>
    </row>
    <row r="9" spans="1:11" ht="14" x14ac:dyDescent="0.3">
      <c r="A9" s="17">
        <v>8</v>
      </c>
      <c r="B9" s="17"/>
      <c r="C9" s="55">
        <f>+'NoviceTF Data Entry'!$I$14</f>
        <v>0</v>
      </c>
      <c r="D9" s="55">
        <f>+'NoviceTF Data Entry'!$I$28</f>
        <v>0</v>
      </c>
      <c r="E9" s="55">
        <f t="shared" si="0"/>
        <v>0</v>
      </c>
      <c r="F9" s="12"/>
      <c r="G9" s="12"/>
      <c r="H9" s="12"/>
      <c r="I9" s="12"/>
      <c r="J9" s="12"/>
      <c r="K9" s="12"/>
    </row>
    <row r="10" spans="1:11" ht="14" x14ac:dyDescent="0.3">
      <c r="A10" s="17">
        <v>9</v>
      </c>
      <c r="B10" s="17"/>
      <c r="C10" s="55">
        <f>+'NoviceTF Data Entry'!$J$14</f>
        <v>0</v>
      </c>
      <c r="D10" s="55">
        <f>+'NoviceTF Data Entry'!$J$28</f>
        <v>0</v>
      </c>
      <c r="E10" s="55">
        <f t="shared" si="0"/>
        <v>0</v>
      </c>
      <c r="F10" s="12"/>
      <c r="G10" s="12"/>
      <c r="H10" s="12"/>
      <c r="I10" s="12"/>
      <c r="J10" s="12"/>
      <c r="K10" s="12"/>
    </row>
    <row r="11" spans="1:11" ht="14" x14ac:dyDescent="0.3">
      <c r="A11" s="17">
        <v>10</v>
      </c>
      <c r="B11" s="17"/>
      <c r="C11" s="55">
        <f>+'NoviceTF Data Entry'!$K$14</f>
        <v>0</v>
      </c>
      <c r="D11" s="55">
        <f>+'NoviceTF Data Entry'!$K$28</f>
        <v>0</v>
      </c>
      <c r="E11" s="55">
        <f t="shared" si="0"/>
        <v>0</v>
      </c>
      <c r="F11" s="12"/>
      <c r="G11" s="12"/>
      <c r="H11" s="12"/>
      <c r="I11" s="12"/>
      <c r="J11" s="12"/>
      <c r="K11" s="12"/>
    </row>
    <row r="12" spans="1:11" ht="14" x14ac:dyDescent="0.3">
      <c r="A12" s="17">
        <v>11</v>
      </c>
      <c r="B12" s="17"/>
      <c r="C12" s="55">
        <f>+'NoviceTF Data Entry'!$L$14</f>
        <v>0</v>
      </c>
      <c r="D12" s="55">
        <f>+'NoviceTF Data Entry'!$L$28</f>
        <v>0</v>
      </c>
      <c r="E12" s="55">
        <f t="shared" si="0"/>
        <v>0</v>
      </c>
      <c r="F12" s="12"/>
      <c r="G12" s="12"/>
      <c r="H12" s="12"/>
      <c r="I12" s="12"/>
      <c r="J12" s="12"/>
      <c r="K12" s="12"/>
    </row>
    <row r="13" spans="1:11" ht="14" x14ac:dyDescent="0.3">
      <c r="A13" s="17">
        <v>12</v>
      </c>
      <c r="B13" s="17"/>
      <c r="C13" s="55">
        <f>+'NoviceTF Data Entry'!$M$14</f>
        <v>0</v>
      </c>
      <c r="D13" s="55">
        <f>+'NoviceTF Data Entry'!$M$28</f>
        <v>0</v>
      </c>
      <c r="E13" s="55">
        <f t="shared" si="0"/>
        <v>0</v>
      </c>
      <c r="F13" s="12"/>
      <c r="G13" s="12"/>
      <c r="H13" s="12"/>
      <c r="I13" s="12"/>
      <c r="J13" s="12"/>
      <c r="K13" s="12"/>
    </row>
    <row r="14" spans="1:11" ht="14" x14ac:dyDescent="0.3">
      <c r="A14" s="17">
        <v>13</v>
      </c>
      <c r="B14" s="17"/>
      <c r="C14" s="55">
        <f>+'NoviceTF Data Entry'!$N$14</f>
        <v>0</v>
      </c>
      <c r="D14" s="55">
        <f>+'NoviceTF Data Entry'!$N$28</f>
        <v>0</v>
      </c>
      <c r="E14" s="55">
        <f t="shared" si="0"/>
        <v>0</v>
      </c>
      <c r="F14" s="12"/>
      <c r="G14" s="12"/>
      <c r="H14" s="12"/>
      <c r="I14" s="12"/>
      <c r="J14" s="12"/>
      <c r="K14" s="12"/>
    </row>
    <row r="15" spans="1:11" ht="14" x14ac:dyDescent="0.3">
      <c r="A15" s="17">
        <v>14</v>
      </c>
      <c r="B15" s="17"/>
      <c r="C15" s="55">
        <f>+'NoviceTF Data Entry'!$O$14</f>
        <v>0</v>
      </c>
      <c r="D15" s="55">
        <f>+'NoviceTF Data Entry'!$O$28</f>
        <v>0</v>
      </c>
      <c r="E15" s="55">
        <f t="shared" si="0"/>
        <v>0</v>
      </c>
      <c r="F15" s="12"/>
      <c r="G15" s="12"/>
      <c r="H15" s="12"/>
      <c r="I15" s="12"/>
      <c r="J15" s="12"/>
      <c r="K15" s="12"/>
    </row>
    <row r="16" spans="1:11" ht="14" x14ac:dyDescent="0.3">
      <c r="A16" s="17">
        <v>15</v>
      </c>
      <c r="B16" s="17"/>
      <c r="C16" s="55">
        <f>+'NoviceTF Data Entry'!$P$14</f>
        <v>0</v>
      </c>
      <c r="D16" s="55">
        <f>+'NoviceTF Data Entry'!$P$28</f>
        <v>0</v>
      </c>
      <c r="E16" s="55">
        <f t="shared" si="0"/>
        <v>0</v>
      </c>
      <c r="F16" s="12"/>
      <c r="G16" s="12"/>
      <c r="H16" s="12"/>
      <c r="I16" s="12"/>
      <c r="J16" s="12"/>
      <c r="K16" s="12"/>
    </row>
    <row r="17" spans="1:11" ht="14" x14ac:dyDescent="0.3">
      <c r="A17" s="17">
        <v>16</v>
      </c>
      <c r="B17" s="17"/>
      <c r="C17" s="55">
        <f>+'NoviceTF Data Entry'!$Q$14</f>
        <v>0</v>
      </c>
      <c r="D17" s="55">
        <f>+'NoviceTF Data Entry'!$Q$28</f>
        <v>0</v>
      </c>
      <c r="E17" s="55">
        <f t="shared" si="0"/>
        <v>0</v>
      </c>
      <c r="F17" s="12"/>
      <c r="G17" s="12"/>
      <c r="H17" s="12"/>
      <c r="I17" s="12"/>
      <c r="J17" s="12"/>
      <c r="K17" s="12"/>
    </row>
    <row r="18" spans="1:11" ht="14" x14ac:dyDescent="0.3">
      <c r="A18" s="17">
        <v>17</v>
      </c>
      <c r="B18" s="17"/>
      <c r="C18" s="55">
        <f>+'NoviceTF Data Entry'!$R$14</f>
        <v>0</v>
      </c>
      <c r="D18" s="55">
        <f>+'NoviceTF Data Entry'!$R$28</f>
        <v>0</v>
      </c>
      <c r="E18" s="55">
        <f t="shared" si="0"/>
        <v>0</v>
      </c>
      <c r="F18" s="12"/>
      <c r="G18" s="12"/>
      <c r="H18" s="12"/>
      <c r="I18" s="12"/>
      <c r="J18" s="12"/>
      <c r="K18" s="12"/>
    </row>
    <row r="19" spans="1:11" ht="14" x14ac:dyDescent="0.3">
      <c r="A19" s="17">
        <v>18</v>
      </c>
      <c r="B19" s="17"/>
      <c r="C19" s="55">
        <f>+'NoviceTF Data Entry'!$S$14</f>
        <v>0</v>
      </c>
      <c r="D19" s="55">
        <f>+'NoviceTF Data Entry'!$S$28</f>
        <v>0</v>
      </c>
      <c r="E19" s="55">
        <f t="shared" si="0"/>
        <v>0</v>
      </c>
      <c r="F19" s="12"/>
      <c r="G19" s="12"/>
      <c r="H19" s="12"/>
      <c r="I19" s="12"/>
      <c r="J19" s="12"/>
      <c r="K19" s="12"/>
    </row>
    <row r="20" spans="1:11" ht="14" x14ac:dyDescent="0.3">
      <c r="A20" s="17">
        <v>19</v>
      </c>
      <c r="B20" s="17"/>
      <c r="C20" s="55">
        <f>+'NoviceTF Data Entry'!$T$14</f>
        <v>0</v>
      </c>
      <c r="D20" s="55">
        <f>+'NoviceTF Data Entry'!$T$28</f>
        <v>0</v>
      </c>
      <c r="E20" s="55">
        <f t="shared" si="0"/>
        <v>0</v>
      </c>
      <c r="F20" s="12"/>
      <c r="G20" s="12"/>
      <c r="H20" s="12"/>
      <c r="I20" s="12"/>
      <c r="J20" s="12"/>
      <c r="K20" s="12"/>
    </row>
    <row r="21" spans="1:11" ht="14" x14ac:dyDescent="0.3">
      <c r="A21" s="17">
        <v>20</v>
      </c>
      <c r="B21" s="17"/>
      <c r="C21" s="55">
        <f>+'NoviceTF Data Entry'!$U$14</f>
        <v>0</v>
      </c>
      <c r="D21" s="55">
        <f>+'NoviceTF Data Entry'!$U$28</f>
        <v>0</v>
      </c>
      <c r="E21" s="55">
        <f t="shared" si="0"/>
        <v>0</v>
      </c>
      <c r="F21" s="12"/>
      <c r="G21" s="12"/>
      <c r="H21" s="12"/>
      <c r="I21" s="12"/>
      <c r="J21" s="12"/>
      <c r="K21" s="12"/>
    </row>
    <row r="22" spans="1:11" ht="14" x14ac:dyDescent="0.3">
      <c r="A22" s="17">
        <v>21</v>
      </c>
      <c r="B22" s="17"/>
      <c r="C22" s="55">
        <f>+'NoviceTF Data Entry'!$V$14</f>
        <v>0</v>
      </c>
      <c r="D22" s="55">
        <f>+'NoviceTF Data Entry'!$V$28</f>
        <v>0</v>
      </c>
      <c r="E22" s="55">
        <f t="shared" si="0"/>
        <v>0</v>
      </c>
      <c r="F22" s="12"/>
      <c r="G22" s="12"/>
      <c r="H22" s="12"/>
      <c r="I22" s="12"/>
      <c r="J22" s="12"/>
      <c r="K22" s="12"/>
    </row>
    <row r="23" spans="1:11" ht="14" x14ac:dyDescent="0.3">
      <c r="A23" s="17">
        <v>22</v>
      </c>
      <c r="B23" s="17"/>
      <c r="C23" s="55">
        <f>+'NoviceTF Data Entry'!$W$14</f>
        <v>0</v>
      </c>
      <c r="D23" s="55">
        <f>+'NoviceTF Data Entry'!$W$28</f>
        <v>0</v>
      </c>
      <c r="E23" s="55">
        <f t="shared" si="0"/>
        <v>0</v>
      </c>
      <c r="F23" s="12"/>
      <c r="G23" s="12"/>
      <c r="H23" s="12"/>
      <c r="I23" s="12"/>
      <c r="J23" s="12"/>
      <c r="K23" s="12"/>
    </row>
    <row r="24" spans="1:11" ht="14" x14ac:dyDescent="0.3">
      <c r="A24" s="17">
        <v>23</v>
      </c>
      <c r="B24" s="17"/>
      <c r="C24" s="55">
        <f>+'NoviceTF Data Entry'!$X$14</f>
        <v>0</v>
      </c>
      <c r="D24" s="55">
        <f>+'NoviceTF Data Entry'!$X$28</f>
        <v>0</v>
      </c>
      <c r="E24" s="55">
        <f t="shared" si="0"/>
        <v>0</v>
      </c>
      <c r="F24" s="12"/>
      <c r="G24" s="12"/>
      <c r="H24" s="12"/>
      <c r="I24" s="12"/>
      <c r="J24" s="12"/>
      <c r="K24" s="12"/>
    </row>
    <row r="25" spans="1:11" ht="14" x14ac:dyDescent="0.3">
      <c r="A25" s="17">
        <v>24</v>
      </c>
      <c r="B25" s="17"/>
      <c r="C25" s="55">
        <f>+'NoviceTF Data Entry'!$Y$14</f>
        <v>0</v>
      </c>
      <c r="D25" s="55">
        <f>+'NoviceTF Data Entry'!$Y$28</f>
        <v>0</v>
      </c>
      <c r="E25" s="55">
        <f t="shared" si="0"/>
        <v>0</v>
      </c>
      <c r="F25" s="12"/>
      <c r="G25" s="12"/>
      <c r="H25" s="12"/>
      <c r="I25" s="12"/>
      <c r="J25" s="12"/>
      <c r="K25" s="12"/>
    </row>
    <row r="26" spans="1:11" ht="14" x14ac:dyDescent="0.3">
      <c r="A26" s="17">
        <v>25</v>
      </c>
      <c r="B26" s="17"/>
      <c r="C26" s="55">
        <f>+'NoviceTF Data Entry'!$Z$14</f>
        <v>0</v>
      </c>
      <c r="D26" s="55">
        <f>+'NoviceTF Data Entry'!$Z$28</f>
        <v>0</v>
      </c>
      <c r="E26" s="55">
        <f t="shared" si="0"/>
        <v>0</v>
      </c>
      <c r="F26" s="12"/>
      <c r="G26" s="12"/>
      <c r="H26" s="12"/>
      <c r="I26" s="12"/>
      <c r="J26" s="12"/>
      <c r="K26" s="12"/>
    </row>
    <row r="27" spans="1:11" ht="14" x14ac:dyDescent="0.3">
      <c r="A27" s="17">
        <v>26</v>
      </c>
      <c r="B27" s="17"/>
      <c r="C27" s="55">
        <f>+'NoviceTF Data Entry'!$AA$14</f>
        <v>0</v>
      </c>
      <c r="D27" s="55">
        <f>+'NoviceTF Data Entry'!$AA$28</f>
        <v>0</v>
      </c>
      <c r="E27" s="55">
        <f t="shared" si="0"/>
        <v>0</v>
      </c>
      <c r="F27" s="12"/>
      <c r="G27" s="12"/>
      <c r="H27" s="12"/>
      <c r="I27" s="12"/>
      <c r="J27" s="12"/>
      <c r="K27" s="12"/>
    </row>
    <row r="28" spans="1:11" ht="14" x14ac:dyDescent="0.3">
      <c r="A28" s="17">
        <v>27</v>
      </c>
      <c r="B28" s="17"/>
      <c r="C28" s="55">
        <f>+'NoviceTF Data Entry'!$AB$14</f>
        <v>0</v>
      </c>
      <c r="D28" s="55">
        <f>+'NoviceTF Data Entry'!$AB$28</f>
        <v>0</v>
      </c>
      <c r="E28" s="55">
        <f t="shared" si="0"/>
        <v>0</v>
      </c>
      <c r="F28" s="12"/>
      <c r="G28" s="12"/>
      <c r="H28" s="12"/>
      <c r="I28" s="12"/>
      <c r="J28" s="12"/>
      <c r="K28" s="12"/>
    </row>
    <row r="29" spans="1:11" ht="14" x14ac:dyDescent="0.3">
      <c r="A29" s="17">
        <v>28</v>
      </c>
      <c r="B29" s="17"/>
      <c r="C29" s="55">
        <f>+'NoviceTF Data Entry'!$AC$14</f>
        <v>0</v>
      </c>
      <c r="D29" s="55">
        <f>+'NoviceTF Data Entry'!$AC$28</f>
        <v>0</v>
      </c>
      <c r="E29" s="55">
        <f t="shared" si="0"/>
        <v>0</v>
      </c>
      <c r="F29" s="12"/>
      <c r="G29" s="12"/>
      <c r="H29" s="12"/>
      <c r="I29" s="12"/>
      <c r="J29" s="12"/>
      <c r="K29" s="12"/>
    </row>
    <row r="30" spans="1:11" ht="14" x14ac:dyDescent="0.3">
      <c r="A30" s="17">
        <v>29</v>
      </c>
      <c r="B30" s="17"/>
      <c r="C30" s="55">
        <f>+'NoviceTF Data Entry'!$AD$14</f>
        <v>0</v>
      </c>
      <c r="D30" s="55">
        <f>+'NoviceTF Data Entry'!$AD$28</f>
        <v>0</v>
      </c>
      <c r="E30" s="55">
        <f t="shared" si="0"/>
        <v>0</v>
      </c>
      <c r="F30" s="12"/>
      <c r="G30" s="12"/>
      <c r="H30" s="12"/>
      <c r="I30" s="12"/>
      <c r="J30" s="12"/>
      <c r="K30" s="12"/>
    </row>
    <row r="31" spans="1:11" ht="14" x14ac:dyDescent="0.3">
      <c r="A31" s="17">
        <v>30</v>
      </c>
      <c r="B31" s="17"/>
      <c r="C31" s="55">
        <f>+'NoviceTF Data Entry'!$AE$14</f>
        <v>0</v>
      </c>
      <c r="D31" s="55">
        <f>+'NoviceTF Data Entry'!$AE$28</f>
        <v>0</v>
      </c>
      <c r="E31" s="55">
        <f t="shared" si="0"/>
        <v>0</v>
      </c>
      <c r="F31" s="12"/>
      <c r="G31" s="12"/>
      <c r="H31" s="12"/>
      <c r="I31" s="12"/>
      <c r="J31" s="12"/>
      <c r="K31" s="12"/>
    </row>
    <row r="32" spans="1:11" ht="14" x14ac:dyDescent="0.3">
      <c r="A32" s="17">
        <v>31</v>
      </c>
      <c r="B32" s="17"/>
      <c r="C32" s="55">
        <f>+'NoviceTF Data Entry'!$AF$14</f>
        <v>0</v>
      </c>
      <c r="D32" s="55">
        <f>+'NoviceTF Data Entry'!$AF$28</f>
        <v>0</v>
      </c>
      <c r="E32" s="55">
        <f t="shared" si="0"/>
        <v>0</v>
      </c>
      <c r="F32" s="12"/>
      <c r="G32" s="12"/>
      <c r="H32" s="12"/>
      <c r="I32" s="12"/>
      <c r="J32" s="12"/>
      <c r="K32" s="12"/>
    </row>
    <row r="33" spans="1:11" ht="14" x14ac:dyDescent="0.3">
      <c r="A33" s="17">
        <v>32</v>
      </c>
      <c r="B33" s="17"/>
      <c r="C33" s="55">
        <f>+'NoviceTF Data Entry'!$AG$14</f>
        <v>0</v>
      </c>
      <c r="D33" s="55">
        <f>+'NoviceTF Data Entry'!$AG$28</f>
        <v>0</v>
      </c>
      <c r="E33" s="55">
        <f t="shared" si="0"/>
        <v>0</v>
      </c>
      <c r="F33" s="12"/>
      <c r="G33" s="12"/>
      <c r="H33" s="12"/>
      <c r="I33" s="12"/>
      <c r="J33" s="12"/>
      <c r="K33" s="12"/>
    </row>
    <row r="34" spans="1:11" ht="14" x14ac:dyDescent="0.3">
      <c r="A34" s="17">
        <v>33</v>
      </c>
      <c r="B34" s="17"/>
      <c r="C34" s="55">
        <f>+'NoviceTF Data Entry'!$AH$14</f>
        <v>0</v>
      </c>
      <c r="D34" s="55">
        <f>+'NoviceTF Data Entry'!$AH$28</f>
        <v>0</v>
      </c>
      <c r="E34" s="55">
        <f t="shared" si="0"/>
        <v>0</v>
      </c>
      <c r="F34" s="12"/>
      <c r="G34" s="12"/>
      <c r="H34" s="12"/>
      <c r="I34" s="12"/>
      <c r="J34" s="12"/>
      <c r="K34" s="12"/>
    </row>
    <row r="35" spans="1:11" ht="14" x14ac:dyDescent="0.3">
      <c r="A35" s="17">
        <v>34</v>
      </c>
      <c r="B35" s="17"/>
      <c r="C35" s="55">
        <f>+'NoviceTF Data Entry'!$AI$14</f>
        <v>0</v>
      </c>
      <c r="D35" s="55">
        <f>+'NoviceTF Data Entry'!$AI$28</f>
        <v>0</v>
      </c>
      <c r="E35" s="55">
        <f t="shared" si="0"/>
        <v>0</v>
      </c>
      <c r="F35" s="12"/>
      <c r="G35" s="12"/>
      <c r="H35" s="12"/>
      <c r="I35" s="12"/>
      <c r="J35" s="12"/>
      <c r="K35" s="12"/>
    </row>
    <row r="36" spans="1:11" ht="14" x14ac:dyDescent="0.3">
      <c r="A36" s="17">
        <v>35</v>
      </c>
      <c r="B36" s="17"/>
      <c r="C36" s="55">
        <f>+'NoviceTF Data Entry'!$AJ$14</f>
        <v>0</v>
      </c>
      <c r="D36" s="55">
        <f>+'NoviceTF Data Entry'!$AJ$28</f>
        <v>0</v>
      </c>
      <c r="E36" s="55">
        <f t="shared" si="0"/>
        <v>0</v>
      </c>
      <c r="F36" s="12"/>
      <c r="G36" s="12"/>
      <c r="H36" s="12"/>
      <c r="I36" s="12"/>
      <c r="J36" s="12"/>
      <c r="K36" s="12"/>
    </row>
    <row r="37" spans="1:11" ht="14" x14ac:dyDescent="0.3">
      <c r="A37" s="17">
        <v>36</v>
      </c>
      <c r="B37" s="17"/>
      <c r="C37" s="55">
        <f>+'NoviceTF Data Entry'!$AK$14</f>
        <v>0</v>
      </c>
      <c r="D37" s="55">
        <f>+'NoviceTF Data Entry'!$AK$28</f>
        <v>0</v>
      </c>
      <c r="E37" s="55">
        <f t="shared" si="0"/>
        <v>0</v>
      </c>
      <c r="F37" s="12"/>
      <c r="G37" s="12"/>
      <c r="H37" s="12"/>
      <c r="I37" s="12"/>
      <c r="J37" s="12"/>
      <c r="K37" s="12"/>
    </row>
    <row r="38" spans="1:11" ht="14" x14ac:dyDescent="0.3">
      <c r="A38" s="17">
        <v>37</v>
      </c>
      <c r="B38" s="17"/>
      <c r="C38" s="55">
        <f>+'NoviceTF Data Entry'!$AL$14</f>
        <v>0</v>
      </c>
      <c r="D38" s="55">
        <f>+'NoviceTF Data Entry'!$AL$28</f>
        <v>0</v>
      </c>
      <c r="E38" s="55">
        <f t="shared" si="0"/>
        <v>0</v>
      </c>
      <c r="F38" s="12"/>
      <c r="G38" s="12"/>
      <c r="H38" s="12"/>
      <c r="I38" s="12"/>
      <c r="J38" s="12"/>
      <c r="K38" s="12"/>
    </row>
    <row r="39" spans="1:11" ht="14" x14ac:dyDescent="0.3">
      <c r="A39" s="17">
        <v>38</v>
      </c>
      <c r="B39" s="17"/>
      <c r="C39" s="55">
        <f>+'NoviceTF Data Entry'!$AM$14</f>
        <v>0</v>
      </c>
      <c r="D39" s="55">
        <f>+'NoviceTF Data Entry'!$AM$28</f>
        <v>0</v>
      </c>
      <c r="E39" s="55">
        <f t="shared" si="0"/>
        <v>0</v>
      </c>
      <c r="F39" s="12"/>
      <c r="G39" s="12"/>
      <c r="H39" s="12"/>
      <c r="I39" s="12"/>
      <c r="J39" s="12"/>
      <c r="K39" s="12"/>
    </row>
    <row r="40" spans="1:11" ht="14" x14ac:dyDescent="0.3">
      <c r="A40" s="17">
        <v>39</v>
      </c>
      <c r="B40" s="17"/>
      <c r="C40" s="55">
        <f>+'NoviceTF Data Entry'!$AN$14</f>
        <v>0</v>
      </c>
      <c r="D40" s="55">
        <f>+'NoviceTF Data Entry'!$AN$28</f>
        <v>0</v>
      </c>
      <c r="E40" s="55">
        <f t="shared" si="0"/>
        <v>0</v>
      </c>
      <c r="F40" s="12"/>
      <c r="G40" s="12"/>
      <c r="H40" s="12"/>
      <c r="I40" s="12"/>
      <c r="J40" s="12"/>
      <c r="K40" s="12"/>
    </row>
    <row r="41" spans="1:11" ht="14" x14ac:dyDescent="0.3">
      <c r="A41" s="17">
        <v>40</v>
      </c>
      <c r="B41" s="17"/>
      <c r="C41" s="55">
        <f>+'NoviceTF Data Entry'!$AO$14</f>
        <v>0</v>
      </c>
      <c r="D41" s="55">
        <f>+'NoviceTF Data Entry'!$AO$28</f>
        <v>0</v>
      </c>
      <c r="E41" s="55">
        <f t="shared" si="0"/>
        <v>0</v>
      </c>
      <c r="F41" s="12"/>
      <c r="G41" s="12"/>
      <c r="H41" s="12"/>
      <c r="I41" s="12"/>
      <c r="J41" s="12"/>
      <c r="K41" s="12"/>
    </row>
    <row r="42" spans="1:11" ht="14" x14ac:dyDescent="0.3">
      <c r="A42" s="17">
        <v>41</v>
      </c>
      <c r="B42" s="17"/>
      <c r="C42" s="55">
        <f>+'NoviceTF Data Entry'!$AP$14</f>
        <v>0</v>
      </c>
      <c r="D42" s="55">
        <f>+'NoviceTF Data Entry'!$AP$28</f>
        <v>0</v>
      </c>
      <c r="E42" s="55">
        <f t="shared" si="0"/>
        <v>0</v>
      </c>
      <c r="F42" s="12"/>
      <c r="G42" s="12"/>
      <c r="H42" s="12"/>
      <c r="I42" s="12"/>
      <c r="J42" s="12"/>
      <c r="K42" s="12"/>
    </row>
    <row r="43" spans="1:11" ht="14" x14ac:dyDescent="0.3">
      <c r="A43" s="17">
        <v>42</v>
      </c>
      <c r="B43" s="17"/>
      <c r="C43" s="55">
        <f>+'NoviceTF Data Entry'!$AQ$14</f>
        <v>0</v>
      </c>
      <c r="D43" s="55">
        <f>+'NoviceTF Data Entry'!$AQ$28</f>
        <v>0</v>
      </c>
      <c r="E43" s="55">
        <f t="shared" si="0"/>
        <v>0</v>
      </c>
      <c r="F43" s="12"/>
      <c r="G43" s="12"/>
      <c r="H43" s="12"/>
      <c r="I43" s="12"/>
      <c r="J43" s="12"/>
      <c r="K43" s="12"/>
    </row>
    <row r="44" spans="1:11" ht="14" x14ac:dyDescent="0.3">
      <c r="A44" s="17">
        <v>43</v>
      </c>
      <c r="B44" s="17"/>
      <c r="C44" s="55">
        <f>+'NoviceTF Data Entry'!$AR$14</f>
        <v>0</v>
      </c>
      <c r="D44" s="55">
        <f>+'NoviceTF Data Entry'!$AR$28</f>
        <v>0</v>
      </c>
      <c r="E44" s="55">
        <f t="shared" si="0"/>
        <v>0</v>
      </c>
      <c r="F44" s="12"/>
      <c r="G44" s="12"/>
      <c r="H44" s="12"/>
      <c r="I44" s="12"/>
      <c r="J44" s="12"/>
      <c r="K44" s="12"/>
    </row>
    <row r="45" spans="1:11" ht="14" x14ac:dyDescent="0.3">
      <c r="A45" s="17">
        <v>44</v>
      </c>
      <c r="B45" s="17"/>
      <c r="C45" s="55">
        <f>+'NoviceTF Data Entry'!$AS$14</f>
        <v>0</v>
      </c>
      <c r="D45" s="55">
        <f>+'NoviceTF Data Entry'!$AS$28</f>
        <v>0</v>
      </c>
      <c r="E45" s="55">
        <f t="shared" si="0"/>
        <v>0</v>
      </c>
      <c r="F45" s="12"/>
      <c r="G45" s="12"/>
      <c r="H45" s="12"/>
      <c r="I45" s="12"/>
      <c r="J45" s="12"/>
      <c r="K45" s="12"/>
    </row>
    <row r="46" spans="1:11" ht="14" x14ac:dyDescent="0.3">
      <c r="A46" s="17">
        <v>45</v>
      </c>
      <c r="B46" s="17"/>
      <c r="C46" s="55">
        <f>+'NoviceTF Data Entry'!$AT$14</f>
        <v>0</v>
      </c>
      <c r="D46" s="55">
        <f>+'NoviceTF Data Entry'!$AT$28</f>
        <v>0</v>
      </c>
      <c r="E46" s="55">
        <f t="shared" si="0"/>
        <v>0</v>
      </c>
      <c r="F46" s="12"/>
      <c r="G46" s="12"/>
      <c r="H46" s="12"/>
      <c r="I46" s="12"/>
      <c r="J46" s="12"/>
      <c r="K46" s="12"/>
    </row>
    <row r="47" spans="1:11" ht="14" x14ac:dyDescent="0.3">
      <c r="A47" s="17">
        <v>46</v>
      </c>
      <c r="B47" s="17"/>
      <c r="C47" s="55">
        <f>+'NoviceTF Data Entry'!$AU$14</f>
        <v>0</v>
      </c>
      <c r="D47" s="55">
        <f>+'NoviceTF Data Entry'!$AU$28</f>
        <v>0</v>
      </c>
      <c r="E47" s="55">
        <f t="shared" si="0"/>
        <v>0</v>
      </c>
      <c r="F47" s="12"/>
      <c r="G47" s="12"/>
      <c r="H47" s="12"/>
      <c r="I47" s="12"/>
      <c r="J47" s="12"/>
      <c r="K47" s="12"/>
    </row>
    <row r="48" spans="1:11" ht="14" x14ac:dyDescent="0.3">
      <c r="A48" s="17">
        <v>47</v>
      </c>
      <c r="B48" s="17"/>
      <c r="C48" s="55">
        <f>+'NoviceTF Data Entry'!$AV$14</f>
        <v>0</v>
      </c>
      <c r="D48" s="55">
        <f>+'NoviceTF Data Entry'!$AV$28</f>
        <v>0</v>
      </c>
      <c r="E48" s="55">
        <f t="shared" si="0"/>
        <v>0</v>
      </c>
      <c r="F48" s="12"/>
      <c r="G48" s="12"/>
      <c r="H48" s="12"/>
      <c r="I48" s="12"/>
      <c r="J48" s="12"/>
      <c r="K48" s="12"/>
    </row>
    <row r="49" spans="1:11" ht="14" x14ac:dyDescent="0.3">
      <c r="A49" s="17">
        <v>48</v>
      </c>
      <c r="B49" s="17"/>
      <c r="C49" s="55">
        <f>+'NoviceTF Data Entry'!$AW$14</f>
        <v>0</v>
      </c>
      <c r="D49" s="55">
        <f>+'NoviceTF Data Entry'!$AW$28</f>
        <v>0</v>
      </c>
      <c r="E49" s="55">
        <f t="shared" si="0"/>
        <v>0</v>
      </c>
      <c r="F49" s="12"/>
      <c r="G49" s="12"/>
      <c r="H49" s="12"/>
      <c r="I49" s="12"/>
      <c r="J49" s="12"/>
      <c r="K49" s="12"/>
    </row>
    <row r="50" spans="1:11" ht="14" x14ac:dyDescent="0.3">
      <c r="A50" s="17">
        <v>49</v>
      </c>
      <c r="B50" s="17"/>
      <c r="C50" s="55">
        <f>+'NoviceTF Data Entry'!$AX$14</f>
        <v>0</v>
      </c>
      <c r="D50" s="55">
        <f>+'NoviceTF Data Entry'!$AX$28</f>
        <v>0</v>
      </c>
      <c r="E50" s="55">
        <f t="shared" si="0"/>
        <v>0</v>
      </c>
      <c r="F50" s="12"/>
      <c r="G50" s="12"/>
      <c r="H50" s="12"/>
      <c r="I50" s="12"/>
      <c r="J50" s="12"/>
      <c r="K50" s="12"/>
    </row>
    <row r="51" spans="1:11" ht="14" x14ac:dyDescent="0.3">
      <c r="A51" s="17">
        <v>50</v>
      </c>
      <c r="B51" s="17"/>
      <c r="C51" s="55">
        <f>+'NoviceTF Data Entry'!$AY$14</f>
        <v>0</v>
      </c>
      <c r="D51" s="55">
        <f>+'NoviceTF Data Entry'!$AY$28</f>
        <v>0</v>
      </c>
      <c r="E51" s="55">
        <f t="shared" si="0"/>
        <v>0</v>
      </c>
      <c r="F51" s="12"/>
      <c r="G51" s="12"/>
      <c r="H51" s="12"/>
      <c r="I51" s="12"/>
      <c r="J51" s="12"/>
      <c r="K51" s="12"/>
    </row>
    <row r="52" spans="1:11" ht="14" x14ac:dyDescent="0.3">
      <c r="A52" s="17">
        <v>51</v>
      </c>
      <c r="B52" s="17"/>
      <c r="C52" s="55">
        <f>+'NoviceTF Data Entry'!$AZ$14</f>
        <v>0</v>
      </c>
      <c r="D52" s="55">
        <f>+'NoviceTF Data Entry'!$AZ$28</f>
        <v>0</v>
      </c>
      <c r="E52" s="55">
        <f t="shared" si="0"/>
        <v>0</v>
      </c>
      <c r="F52" s="12"/>
      <c r="G52" s="12"/>
      <c r="H52" s="12"/>
      <c r="I52" s="12"/>
      <c r="J52" s="12"/>
      <c r="K52" s="12"/>
    </row>
    <row r="53" spans="1:11" ht="14" x14ac:dyDescent="0.3">
      <c r="A53" s="17">
        <v>52</v>
      </c>
      <c r="B53" s="17"/>
      <c r="C53" s="55">
        <f>+'NoviceTF Data Entry'!$BA$14</f>
        <v>0</v>
      </c>
      <c r="D53" s="55">
        <f>+'NoviceTF Data Entry'!$BA$28</f>
        <v>0</v>
      </c>
      <c r="E53" s="55">
        <f t="shared" si="0"/>
        <v>0</v>
      </c>
      <c r="F53" s="12"/>
      <c r="G53" s="12"/>
      <c r="H53" s="12"/>
      <c r="I53" s="12"/>
      <c r="J53" s="12"/>
      <c r="K53" s="12"/>
    </row>
    <row r="54" spans="1:11" ht="14" x14ac:dyDescent="0.3">
      <c r="A54" s="17">
        <v>53</v>
      </c>
      <c r="B54" s="17"/>
      <c r="C54" s="55">
        <f>+'NoviceTF Data Entry'!$BB$14</f>
        <v>0</v>
      </c>
      <c r="D54" s="55">
        <f>+'NoviceTF Data Entry'!$BB$28</f>
        <v>0</v>
      </c>
      <c r="E54" s="55">
        <f t="shared" si="0"/>
        <v>0</v>
      </c>
      <c r="F54" s="12"/>
      <c r="G54" s="12"/>
      <c r="H54" s="12"/>
      <c r="I54" s="12"/>
      <c r="J54" s="12"/>
      <c r="K54" s="12"/>
    </row>
    <row r="55" spans="1:11" ht="14" x14ac:dyDescent="0.3">
      <c r="A55" s="17">
        <v>54</v>
      </c>
      <c r="B55" s="17"/>
      <c r="C55" s="55">
        <f>+'NoviceTF Data Entry'!$BC$14</f>
        <v>0</v>
      </c>
      <c r="D55" s="55">
        <f>+'NoviceTF Data Entry'!$BC$28</f>
        <v>0</v>
      </c>
      <c r="E55" s="55">
        <f t="shared" si="0"/>
        <v>0</v>
      </c>
      <c r="F55" s="12"/>
      <c r="G55" s="12"/>
      <c r="H55" s="12"/>
      <c r="I55" s="12"/>
      <c r="J55" s="12"/>
      <c r="K55" s="12"/>
    </row>
    <row r="56" spans="1:11" ht="14" x14ac:dyDescent="0.3">
      <c r="A56" s="17">
        <v>55</v>
      </c>
      <c r="B56" s="17"/>
      <c r="C56" s="55">
        <f>+'NoviceTF Data Entry'!$BD$14</f>
        <v>0</v>
      </c>
      <c r="D56" s="55">
        <f>+'NoviceTF Data Entry'!$BD$28</f>
        <v>0</v>
      </c>
      <c r="E56" s="55">
        <f t="shared" si="0"/>
        <v>0</v>
      </c>
      <c r="F56" s="12"/>
      <c r="G56" s="12"/>
      <c r="H56" s="12"/>
      <c r="I56" s="12"/>
      <c r="J56" s="12"/>
      <c r="K56" s="12"/>
    </row>
    <row r="57" spans="1:11" ht="14" x14ac:dyDescent="0.3">
      <c r="A57" s="17">
        <v>56</v>
      </c>
      <c r="B57" s="17"/>
      <c r="C57" s="55">
        <f>+'NoviceTF Data Entry'!$BE$14</f>
        <v>0</v>
      </c>
      <c r="D57" s="55">
        <f>+'NoviceTF Data Entry'!$BE$28</f>
        <v>0</v>
      </c>
      <c r="E57" s="55">
        <f t="shared" si="0"/>
        <v>0</v>
      </c>
      <c r="F57" s="12"/>
      <c r="G57" s="12"/>
      <c r="H57" s="12"/>
      <c r="I57" s="12"/>
      <c r="J57" s="12"/>
      <c r="K57" s="12"/>
    </row>
    <row r="58" spans="1:11" ht="14" x14ac:dyDescent="0.3">
      <c r="A58" s="17">
        <v>57</v>
      </c>
      <c r="B58" s="17"/>
      <c r="C58" s="55">
        <f>+'NoviceTF Data Entry'!$BF$14</f>
        <v>0</v>
      </c>
      <c r="D58" s="55">
        <f>+'NoviceTF Data Entry'!$BF$28</f>
        <v>0</v>
      </c>
      <c r="E58" s="55">
        <f t="shared" si="0"/>
        <v>0</v>
      </c>
      <c r="F58" s="12"/>
      <c r="G58" s="12"/>
      <c r="H58" s="12"/>
      <c r="I58" s="12"/>
      <c r="J58" s="12"/>
      <c r="K58" s="12"/>
    </row>
    <row r="59" spans="1:11" ht="14" x14ac:dyDescent="0.3">
      <c r="A59" s="17">
        <v>58</v>
      </c>
      <c r="B59" s="17"/>
      <c r="C59" s="55">
        <f>+'NoviceTF Data Entry'!$BG$14</f>
        <v>0</v>
      </c>
      <c r="D59" s="55">
        <f>+'NoviceTF Data Entry'!$BG$28</f>
        <v>0</v>
      </c>
      <c r="E59" s="55">
        <f t="shared" si="0"/>
        <v>0</v>
      </c>
      <c r="F59" s="12"/>
      <c r="G59" s="12"/>
      <c r="H59" s="12"/>
      <c r="I59" s="12"/>
      <c r="J59" s="12"/>
      <c r="K59" s="12"/>
    </row>
    <row r="60" spans="1:11" ht="14" x14ac:dyDescent="0.3">
      <c r="A60" s="17">
        <v>59</v>
      </c>
      <c r="B60" s="17"/>
      <c r="C60" s="55">
        <f>+'NoviceTF Data Entry'!$BH$14</f>
        <v>0</v>
      </c>
      <c r="D60" s="55">
        <f>+'NoviceTF Data Entry'!$BH$28</f>
        <v>0</v>
      </c>
      <c r="E60" s="55">
        <f t="shared" si="0"/>
        <v>0</v>
      </c>
      <c r="F60" s="12"/>
      <c r="G60" s="12"/>
      <c r="H60" s="12"/>
      <c r="I60" s="12"/>
      <c r="J60" s="12"/>
      <c r="K60" s="12"/>
    </row>
    <row r="61" spans="1:11" ht="14" x14ac:dyDescent="0.3">
      <c r="A61" s="17">
        <v>60</v>
      </c>
      <c r="B61" s="17"/>
      <c r="C61" s="55">
        <f>+'NoviceTF Data Entry'!$BI$14</f>
        <v>0</v>
      </c>
      <c r="D61" s="55">
        <f>+'NoviceTF Data Entry'!$BI$28</f>
        <v>0</v>
      </c>
      <c r="E61" s="55">
        <f t="shared" si="0"/>
        <v>0</v>
      </c>
      <c r="F61" s="12"/>
      <c r="G61" s="12"/>
      <c r="H61" s="12"/>
      <c r="I61" s="12"/>
      <c r="J61" s="12"/>
      <c r="K61" s="12"/>
    </row>
    <row r="62" spans="1:11" ht="14" x14ac:dyDescent="0.3">
      <c r="A62" s="17">
        <v>61</v>
      </c>
      <c r="B62" s="17"/>
      <c r="C62" s="55">
        <f>+'NoviceTF Data Entry'!$BJ$14</f>
        <v>0</v>
      </c>
      <c r="D62" s="55">
        <f>+'NoviceTF Data Entry'!$BJ$28</f>
        <v>0</v>
      </c>
      <c r="E62" s="55">
        <f t="shared" si="0"/>
        <v>0</v>
      </c>
      <c r="F62" s="12"/>
      <c r="G62" s="12"/>
      <c r="H62" s="12"/>
      <c r="I62" s="12"/>
      <c r="J62" s="12"/>
      <c r="K62" s="12"/>
    </row>
    <row r="63" spans="1:11" ht="14" x14ac:dyDescent="0.3">
      <c r="A63" s="17">
        <v>62</v>
      </c>
      <c r="B63" s="17"/>
      <c r="C63" s="55">
        <f>+'NoviceTF Data Entry'!$BK$14</f>
        <v>0</v>
      </c>
      <c r="D63" s="55">
        <f>+'NoviceTF Data Entry'!$BK$28</f>
        <v>0</v>
      </c>
      <c r="E63" s="55">
        <f t="shared" si="0"/>
        <v>0</v>
      </c>
      <c r="F63" s="12"/>
      <c r="G63" s="12"/>
      <c r="H63" s="12"/>
      <c r="I63" s="12"/>
      <c r="J63" s="12"/>
      <c r="K63" s="12"/>
    </row>
    <row r="64" spans="1:11" ht="14" x14ac:dyDescent="0.3">
      <c r="A64" s="17">
        <v>63</v>
      </c>
      <c r="B64" s="17"/>
      <c r="C64" s="55">
        <f>+'NoviceTF Data Entry'!$BL$14</f>
        <v>0</v>
      </c>
      <c r="D64" s="55">
        <f>+'NoviceTF Data Entry'!$BL$28</f>
        <v>0</v>
      </c>
      <c r="E64" s="55">
        <f t="shared" si="0"/>
        <v>0</v>
      </c>
      <c r="F64" s="12"/>
      <c r="G64" s="12"/>
      <c r="H64" s="12"/>
      <c r="I64" s="12"/>
      <c r="J64" s="12"/>
      <c r="K64" s="12"/>
    </row>
    <row r="65" spans="1:11" ht="14" x14ac:dyDescent="0.3">
      <c r="A65" s="17">
        <v>64</v>
      </c>
      <c r="B65" s="17"/>
      <c r="C65" s="55">
        <f>+'NoviceTF Data Entry'!$BM$14</f>
        <v>0</v>
      </c>
      <c r="D65" s="55">
        <f>+'NoviceTF Data Entry'!$BM$28</f>
        <v>0</v>
      </c>
      <c r="E65" s="55">
        <f t="shared" si="0"/>
        <v>0</v>
      </c>
      <c r="F65" s="12"/>
      <c r="G65" s="12"/>
      <c r="H65" s="12"/>
      <c r="I65" s="12"/>
      <c r="J65" s="12"/>
      <c r="K65" s="12"/>
    </row>
    <row r="66" spans="1:11" ht="14" x14ac:dyDescent="0.3">
      <c r="A66" s="17">
        <v>65</v>
      </c>
      <c r="B66" s="17"/>
      <c r="C66" s="55">
        <f>+'NoviceTF Data Entry'!$BN$14</f>
        <v>0</v>
      </c>
      <c r="D66" s="55">
        <f>+'NoviceTF Data Entry'!$BN$28</f>
        <v>0</v>
      </c>
      <c r="E66" s="55">
        <f t="shared" si="0"/>
        <v>0</v>
      </c>
      <c r="F66" s="12"/>
      <c r="G66" s="12"/>
      <c r="H66" s="12"/>
      <c r="I66" s="12"/>
      <c r="J66" s="12"/>
      <c r="K66" s="12"/>
    </row>
    <row r="67" spans="1:11" ht="14" x14ac:dyDescent="0.3">
      <c r="A67" s="17">
        <v>66</v>
      </c>
      <c r="B67" s="17"/>
      <c r="C67" s="55">
        <f>+'NoviceTF Data Entry'!$BO$14</f>
        <v>0</v>
      </c>
      <c r="D67" s="55">
        <f>+'NoviceTF Data Entry'!$BO$28</f>
        <v>0</v>
      </c>
      <c r="E67" s="55">
        <f t="shared" ref="E67:E130" si="1">SUM(C67:D67)</f>
        <v>0</v>
      </c>
      <c r="F67" s="12"/>
      <c r="G67" s="12"/>
      <c r="H67" s="12"/>
      <c r="I67" s="12"/>
      <c r="J67" s="12"/>
      <c r="K67" s="12"/>
    </row>
    <row r="68" spans="1:11" ht="14" x14ac:dyDescent="0.3">
      <c r="A68" s="17">
        <v>67</v>
      </c>
      <c r="B68" s="17"/>
      <c r="C68" s="55">
        <f>+'NoviceTF Data Entry'!$BP$14</f>
        <v>0</v>
      </c>
      <c r="D68" s="55">
        <f>+'NoviceTF Data Entry'!$BP$28</f>
        <v>0</v>
      </c>
      <c r="E68" s="55">
        <f t="shared" si="1"/>
        <v>0</v>
      </c>
      <c r="F68" s="12"/>
      <c r="G68" s="12"/>
      <c r="H68" s="12"/>
      <c r="I68" s="12"/>
      <c r="J68" s="12"/>
      <c r="K68" s="12"/>
    </row>
    <row r="69" spans="1:11" ht="14" x14ac:dyDescent="0.3">
      <c r="A69" s="17">
        <v>68</v>
      </c>
      <c r="B69" s="17"/>
      <c r="C69" s="55">
        <f>+'NoviceTF Data Entry'!$BQ$14</f>
        <v>0</v>
      </c>
      <c r="D69" s="55">
        <f>+'NoviceTF Data Entry'!$BQ$28</f>
        <v>0</v>
      </c>
      <c r="E69" s="55">
        <f t="shared" si="1"/>
        <v>0</v>
      </c>
      <c r="F69" s="12"/>
      <c r="G69" s="12"/>
      <c r="H69" s="12"/>
      <c r="I69" s="12"/>
      <c r="J69" s="12"/>
      <c r="K69" s="12"/>
    </row>
    <row r="70" spans="1:11" ht="14" x14ac:dyDescent="0.3">
      <c r="A70" s="17">
        <v>69</v>
      </c>
      <c r="B70" s="17"/>
      <c r="C70" s="55">
        <f>+'NoviceTF Data Entry'!$BR$14</f>
        <v>0</v>
      </c>
      <c r="D70" s="55">
        <f>+'NoviceTF Data Entry'!$BR$28</f>
        <v>0</v>
      </c>
      <c r="E70" s="55">
        <f t="shared" si="1"/>
        <v>0</v>
      </c>
      <c r="F70" s="12"/>
      <c r="G70" s="12"/>
      <c r="H70" s="12"/>
      <c r="I70" s="12"/>
      <c r="J70" s="12"/>
      <c r="K70" s="12"/>
    </row>
    <row r="71" spans="1:11" ht="14" x14ac:dyDescent="0.3">
      <c r="A71" s="17">
        <v>70</v>
      </c>
      <c r="B71" s="17"/>
      <c r="C71" s="55">
        <f>+'NoviceTF Data Entry'!$BS$14</f>
        <v>0</v>
      </c>
      <c r="D71" s="55">
        <f>+'NoviceTF Data Entry'!$BS$28</f>
        <v>0</v>
      </c>
      <c r="E71" s="55">
        <f t="shared" si="1"/>
        <v>0</v>
      </c>
      <c r="F71" s="12"/>
      <c r="G71" s="12"/>
      <c r="H71" s="12"/>
      <c r="I71" s="12"/>
      <c r="J71" s="12"/>
      <c r="K71" s="12"/>
    </row>
    <row r="72" spans="1:11" ht="14" x14ac:dyDescent="0.3">
      <c r="A72" s="17">
        <v>71</v>
      </c>
      <c r="B72" s="17"/>
      <c r="C72" s="55">
        <f>+'NoviceTF Data Entry'!$BT$14</f>
        <v>0</v>
      </c>
      <c r="D72" s="55">
        <f>+'NoviceTF Data Entry'!$BT$28</f>
        <v>0</v>
      </c>
      <c r="E72" s="55">
        <f t="shared" si="1"/>
        <v>0</v>
      </c>
      <c r="F72" s="12"/>
      <c r="G72" s="12"/>
      <c r="H72" s="12"/>
      <c r="I72" s="12"/>
      <c r="J72" s="12"/>
      <c r="K72" s="12"/>
    </row>
    <row r="73" spans="1:11" ht="14" x14ac:dyDescent="0.3">
      <c r="A73" s="17">
        <v>72</v>
      </c>
      <c r="B73" s="17"/>
      <c r="C73" s="55">
        <f>+'NoviceTF Data Entry'!$BU$14</f>
        <v>0</v>
      </c>
      <c r="D73" s="55">
        <f>+'NoviceTF Data Entry'!$BU$28</f>
        <v>0</v>
      </c>
      <c r="E73" s="55">
        <f t="shared" si="1"/>
        <v>0</v>
      </c>
      <c r="F73" s="12"/>
      <c r="G73" s="12"/>
      <c r="H73" s="12"/>
      <c r="I73" s="12"/>
      <c r="J73" s="12"/>
      <c r="K73" s="12"/>
    </row>
    <row r="74" spans="1:11" ht="14" x14ac:dyDescent="0.3">
      <c r="A74" s="17">
        <v>73</v>
      </c>
      <c r="B74" s="17"/>
      <c r="C74" s="55">
        <f>+'NoviceTF Data Entry'!$BV$14</f>
        <v>0</v>
      </c>
      <c r="D74" s="55">
        <f>+'NoviceTF Data Entry'!$BV$28</f>
        <v>0</v>
      </c>
      <c r="E74" s="55">
        <f t="shared" si="1"/>
        <v>0</v>
      </c>
      <c r="F74" s="12"/>
      <c r="G74" s="12"/>
      <c r="H74" s="12"/>
      <c r="I74" s="12"/>
      <c r="J74" s="12"/>
      <c r="K74" s="12"/>
    </row>
    <row r="75" spans="1:11" ht="14" x14ac:dyDescent="0.3">
      <c r="A75" s="17">
        <v>74</v>
      </c>
      <c r="B75" s="17"/>
      <c r="C75" s="55">
        <f>+'NoviceTF Data Entry'!$BW$14</f>
        <v>0</v>
      </c>
      <c r="D75" s="55">
        <f>+'NoviceTF Data Entry'!$BW$28</f>
        <v>0</v>
      </c>
      <c r="E75" s="55">
        <f t="shared" si="1"/>
        <v>0</v>
      </c>
      <c r="F75" s="12"/>
      <c r="G75" s="12"/>
      <c r="H75" s="12"/>
      <c r="I75" s="12"/>
      <c r="J75" s="12"/>
      <c r="K75" s="12"/>
    </row>
    <row r="76" spans="1:11" ht="14" x14ac:dyDescent="0.3">
      <c r="A76" s="17">
        <v>75</v>
      </c>
      <c r="B76" s="17"/>
      <c r="C76" s="55">
        <f>+'NoviceTF Data Entry'!$BX$14</f>
        <v>0</v>
      </c>
      <c r="D76" s="55">
        <f>+'NoviceTF Data Entry'!$BX$28</f>
        <v>0</v>
      </c>
      <c r="E76" s="55">
        <f t="shared" si="1"/>
        <v>0</v>
      </c>
      <c r="F76" s="12"/>
      <c r="G76" s="12"/>
      <c r="H76" s="12"/>
      <c r="I76" s="12"/>
      <c r="J76" s="12"/>
      <c r="K76" s="12"/>
    </row>
    <row r="77" spans="1:11" ht="14" x14ac:dyDescent="0.3">
      <c r="A77" s="17">
        <v>76</v>
      </c>
      <c r="B77" s="17"/>
      <c r="C77" s="55">
        <f>+'NoviceTF Data Entry'!$BY$14</f>
        <v>0</v>
      </c>
      <c r="D77" s="55">
        <f>+'NoviceTF Data Entry'!$BY$28</f>
        <v>0</v>
      </c>
      <c r="E77" s="55">
        <f t="shared" si="1"/>
        <v>0</v>
      </c>
      <c r="F77" s="12"/>
      <c r="G77" s="12"/>
      <c r="H77" s="12"/>
      <c r="I77" s="12"/>
      <c r="J77" s="12"/>
      <c r="K77" s="12"/>
    </row>
    <row r="78" spans="1:11" ht="14" x14ac:dyDescent="0.3">
      <c r="A78" s="17">
        <v>77</v>
      </c>
      <c r="B78" s="17"/>
      <c r="C78" s="55">
        <f>+'NoviceTF Data Entry'!$BZ$14</f>
        <v>0</v>
      </c>
      <c r="D78" s="55">
        <f>+'NoviceTF Data Entry'!$BZ$28</f>
        <v>0</v>
      </c>
      <c r="E78" s="55">
        <f t="shared" si="1"/>
        <v>0</v>
      </c>
      <c r="F78" s="12"/>
      <c r="G78" s="12"/>
      <c r="H78" s="12"/>
      <c r="I78" s="12"/>
      <c r="J78" s="12"/>
      <c r="K78" s="12"/>
    </row>
    <row r="79" spans="1:11" ht="14" x14ac:dyDescent="0.3">
      <c r="A79" s="17">
        <v>78</v>
      </c>
      <c r="B79" s="17"/>
      <c r="C79" s="55">
        <f>+'NoviceTF Data Entry'!$CA$14</f>
        <v>0</v>
      </c>
      <c r="D79" s="55">
        <f>+'NoviceTF Data Entry'!$CA$28</f>
        <v>0</v>
      </c>
      <c r="E79" s="55">
        <f t="shared" si="1"/>
        <v>0</v>
      </c>
      <c r="F79" s="12"/>
      <c r="G79" s="12"/>
      <c r="H79" s="12"/>
      <c r="I79" s="12"/>
      <c r="J79" s="12"/>
      <c r="K79" s="12"/>
    </row>
    <row r="80" spans="1:11" ht="14" x14ac:dyDescent="0.3">
      <c r="A80" s="17">
        <v>79</v>
      </c>
      <c r="B80" s="17"/>
      <c r="C80" s="55">
        <f>+'NoviceTF Data Entry'!$CB$14</f>
        <v>0</v>
      </c>
      <c r="D80" s="55">
        <f>+'NoviceTF Data Entry'!$CB$28</f>
        <v>0</v>
      </c>
      <c r="E80" s="55">
        <f t="shared" si="1"/>
        <v>0</v>
      </c>
      <c r="F80" s="12"/>
      <c r="G80" s="12"/>
      <c r="H80" s="12"/>
      <c r="I80" s="12"/>
      <c r="J80" s="12"/>
      <c r="K80" s="12"/>
    </row>
    <row r="81" spans="1:11" ht="14" x14ac:dyDescent="0.3">
      <c r="A81" s="17">
        <v>80</v>
      </c>
      <c r="B81" s="17"/>
      <c r="C81" s="55">
        <f>+'NoviceTF Data Entry'!$CC$14</f>
        <v>0</v>
      </c>
      <c r="D81" s="55">
        <f>+'NoviceTF Data Entry'!$CC$28</f>
        <v>0</v>
      </c>
      <c r="E81" s="55">
        <f t="shared" si="1"/>
        <v>0</v>
      </c>
      <c r="F81" s="12"/>
      <c r="G81" s="12"/>
      <c r="H81" s="12"/>
      <c r="I81" s="12"/>
      <c r="J81" s="12"/>
      <c r="K81" s="12"/>
    </row>
    <row r="82" spans="1:11" ht="14" x14ac:dyDescent="0.3">
      <c r="A82" s="17">
        <v>81</v>
      </c>
      <c r="B82" s="17"/>
      <c r="C82" s="55">
        <f>+'NoviceTF Data Entry'!$CD$14</f>
        <v>0</v>
      </c>
      <c r="D82" s="55">
        <f>+'NoviceTF Data Entry'!$CD$28</f>
        <v>0</v>
      </c>
      <c r="E82" s="55">
        <f t="shared" si="1"/>
        <v>0</v>
      </c>
      <c r="F82" s="12"/>
      <c r="G82" s="12"/>
      <c r="H82" s="12"/>
      <c r="I82" s="12"/>
      <c r="J82" s="12"/>
      <c r="K82" s="12"/>
    </row>
    <row r="83" spans="1:11" ht="14" x14ac:dyDescent="0.3">
      <c r="A83" s="17">
        <v>82</v>
      </c>
      <c r="B83" s="17"/>
      <c r="C83" s="55">
        <f>+'NoviceTF Data Entry'!$CE$14</f>
        <v>0</v>
      </c>
      <c r="D83" s="55">
        <f>+'NoviceTF Data Entry'!$CE$28</f>
        <v>0</v>
      </c>
      <c r="E83" s="55">
        <f t="shared" si="1"/>
        <v>0</v>
      </c>
      <c r="F83" s="12"/>
      <c r="G83" s="12"/>
      <c r="H83" s="12"/>
      <c r="I83" s="12"/>
      <c r="J83" s="12"/>
      <c r="K83" s="12"/>
    </row>
    <row r="84" spans="1:11" ht="14" x14ac:dyDescent="0.3">
      <c r="A84" s="17">
        <v>83</v>
      </c>
      <c r="B84" s="17"/>
      <c r="C84" s="55">
        <f>+'NoviceTF Data Entry'!$CF$14</f>
        <v>0</v>
      </c>
      <c r="D84" s="55">
        <f>+'NoviceTF Data Entry'!$CF$28</f>
        <v>0</v>
      </c>
      <c r="E84" s="55">
        <f t="shared" si="1"/>
        <v>0</v>
      </c>
      <c r="F84" s="12"/>
      <c r="G84" s="12"/>
      <c r="H84" s="12"/>
      <c r="I84" s="12"/>
      <c r="J84" s="12"/>
      <c r="K84" s="12"/>
    </row>
    <row r="85" spans="1:11" ht="14" x14ac:dyDescent="0.3">
      <c r="A85" s="17">
        <v>84</v>
      </c>
      <c r="B85" s="17"/>
      <c r="C85" s="55">
        <f>+'NoviceTF Data Entry'!$CG$14</f>
        <v>0</v>
      </c>
      <c r="D85" s="55">
        <f>+'NoviceTF Data Entry'!$CG$28</f>
        <v>0</v>
      </c>
      <c r="E85" s="55">
        <f t="shared" si="1"/>
        <v>0</v>
      </c>
      <c r="F85" s="12"/>
      <c r="G85" s="12"/>
      <c r="H85" s="12"/>
      <c r="I85" s="12"/>
      <c r="J85" s="12"/>
      <c r="K85" s="12"/>
    </row>
    <row r="86" spans="1:11" ht="14" x14ac:dyDescent="0.3">
      <c r="A86" s="17">
        <v>85</v>
      </c>
      <c r="B86" s="17"/>
      <c r="C86" s="55">
        <f>+'NoviceTF Data Entry'!$CH$14</f>
        <v>0</v>
      </c>
      <c r="D86" s="55">
        <f>+'NoviceTF Data Entry'!$CH$28</f>
        <v>0</v>
      </c>
      <c r="E86" s="55">
        <f t="shared" si="1"/>
        <v>0</v>
      </c>
      <c r="F86" s="12"/>
      <c r="G86" s="12"/>
      <c r="H86" s="12"/>
      <c r="I86" s="12"/>
      <c r="J86" s="12"/>
      <c r="K86" s="12"/>
    </row>
    <row r="87" spans="1:11" ht="14" x14ac:dyDescent="0.3">
      <c r="A87" s="17">
        <v>86</v>
      </c>
      <c r="B87" s="17"/>
      <c r="C87" s="55">
        <f>+'NoviceTF Data Entry'!$CI$14</f>
        <v>0</v>
      </c>
      <c r="D87" s="55">
        <f>+'NoviceTF Data Entry'!$CI$28</f>
        <v>0</v>
      </c>
      <c r="E87" s="55">
        <f t="shared" si="1"/>
        <v>0</v>
      </c>
      <c r="F87" s="12"/>
      <c r="G87" s="12"/>
      <c r="H87" s="12"/>
      <c r="I87" s="12"/>
      <c r="J87" s="12"/>
      <c r="K87" s="12"/>
    </row>
    <row r="88" spans="1:11" ht="14" x14ac:dyDescent="0.3">
      <c r="A88" s="17">
        <v>87</v>
      </c>
      <c r="B88" s="17"/>
      <c r="C88" s="55">
        <f>+'NoviceTF Data Entry'!$CJ$14</f>
        <v>0</v>
      </c>
      <c r="D88" s="55">
        <f>+'NoviceTF Data Entry'!$CJ$28</f>
        <v>0</v>
      </c>
      <c r="E88" s="55">
        <f t="shared" si="1"/>
        <v>0</v>
      </c>
      <c r="F88" s="12"/>
      <c r="G88" s="12"/>
      <c r="H88" s="12"/>
      <c r="I88" s="12"/>
      <c r="J88" s="12"/>
      <c r="K88" s="12"/>
    </row>
    <row r="89" spans="1:11" ht="14" x14ac:dyDescent="0.3">
      <c r="A89" s="17">
        <v>88</v>
      </c>
      <c r="B89" s="17"/>
      <c r="C89" s="55">
        <f>+'NoviceTF Data Entry'!$CK$14</f>
        <v>0</v>
      </c>
      <c r="D89" s="55">
        <f>+'NoviceTF Data Entry'!$CK$28</f>
        <v>0</v>
      </c>
      <c r="E89" s="55">
        <f t="shared" si="1"/>
        <v>0</v>
      </c>
      <c r="F89" s="12"/>
      <c r="G89" s="12"/>
      <c r="H89" s="12"/>
      <c r="I89" s="12"/>
      <c r="J89" s="12"/>
      <c r="K89" s="12"/>
    </row>
    <row r="90" spans="1:11" ht="14" x14ac:dyDescent="0.3">
      <c r="A90" s="17">
        <v>89</v>
      </c>
      <c r="B90" s="17"/>
      <c r="C90" s="55">
        <f>+'NoviceTF Data Entry'!$CL$14</f>
        <v>0</v>
      </c>
      <c r="D90" s="55">
        <f>+'NoviceTF Data Entry'!$CL$28</f>
        <v>0</v>
      </c>
      <c r="E90" s="55">
        <f t="shared" si="1"/>
        <v>0</v>
      </c>
      <c r="F90" s="12"/>
      <c r="G90" s="12"/>
      <c r="H90" s="12"/>
      <c r="I90" s="12"/>
      <c r="J90" s="12"/>
      <c r="K90" s="12"/>
    </row>
    <row r="91" spans="1:11" ht="14" x14ac:dyDescent="0.3">
      <c r="A91" s="17">
        <v>90</v>
      </c>
      <c r="B91" s="17"/>
      <c r="C91" s="55">
        <f>+'NoviceTF Data Entry'!$CM$14</f>
        <v>0</v>
      </c>
      <c r="D91" s="55">
        <f>+'NoviceTF Data Entry'!$CM$28</f>
        <v>0</v>
      </c>
      <c r="E91" s="55">
        <f t="shared" si="1"/>
        <v>0</v>
      </c>
      <c r="F91" s="12"/>
      <c r="G91" s="12"/>
      <c r="H91" s="12"/>
      <c r="I91" s="12"/>
      <c r="J91" s="12"/>
      <c r="K91" s="12"/>
    </row>
    <row r="92" spans="1:11" ht="14" x14ac:dyDescent="0.3">
      <c r="A92" s="17">
        <v>91</v>
      </c>
      <c r="B92" s="17"/>
      <c r="C92" s="55">
        <f>+'NoviceTF Data Entry'!$CN$14</f>
        <v>0</v>
      </c>
      <c r="D92" s="55">
        <f>+'NoviceTF Data Entry'!$CN$28</f>
        <v>0</v>
      </c>
      <c r="E92" s="55">
        <f t="shared" si="1"/>
        <v>0</v>
      </c>
      <c r="F92" s="12"/>
      <c r="G92" s="12"/>
      <c r="H92" s="12"/>
      <c r="I92" s="12"/>
      <c r="J92" s="12"/>
      <c r="K92" s="12"/>
    </row>
    <row r="93" spans="1:11" ht="14" x14ac:dyDescent="0.3">
      <c r="A93" s="17">
        <v>92</v>
      </c>
      <c r="B93" s="17"/>
      <c r="C93" s="55">
        <f>+'NoviceTF Data Entry'!$CO$14</f>
        <v>0</v>
      </c>
      <c r="D93" s="55">
        <f>+'NoviceTF Data Entry'!$CO$28</f>
        <v>0</v>
      </c>
      <c r="E93" s="55">
        <f t="shared" si="1"/>
        <v>0</v>
      </c>
      <c r="F93" s="12"/>
      <c r="G93" s="12"/>
      <c r="H93" s="12"/>
      <c r="I93" s="12"/>
      <c r="J93" s="12"/>
      <c r="K93" s="12"/>
    </row>
    <row r="94" spans="1:11" ht="14" x14ac:dyDescent="0.3">
      <c r="A94" s="17">
        <v>93</v>
      </c>
      <c r="B94" s="17"/>
      <c r="C94" s="55">
        <f>+'NoviceTF Data Entry'!$CP$14</f>
        <v>0</v>
      </c>
      <c r="D94" s="55">
        <f>+'NoviceTF Data Entry'!$CP$28</f>
        <v>0</v>
      </c>
      <c r="E94" s="55">
        <f t="shared" si="1"/>
        <v>0</v>
      </c>
      <c r="F94" s="12"/>
      <c r="G94" s="12"/>
      <c r="H94" s="12"/>
      <c r="I94" s="12"/>
      <c r="J94" s="12"/>
      <c r="K94" s="12"/>
    </row>
    <row r="95" spans="1:11" ht="14" x14ac:dyDescent="0.3">
      <c r="A95" s="17">
        <v>94</v>
      </c>
      <c r="B95" s="17"/>
      <c r="C95" s="55">
        <f>+'NoviceTF Data Entry'!$CQ$14</f>
        <v>0</v>
      </c>
      <c r="D95" s="55">
        <f>+'NoviceTF Data Entry'!$CQ$28</f>
        <v>0</v>
      </c>
      <c r="E95" s="55">
        <f t="shared" si="1"/>
        <v>0</v>
      </c>
      <c r="F95" s="12"/>
      <c r="G95" s="12"/>
      <c r="H95" s="12"/>
      <c r="I95" s="12"/>
      <c r="J95" s="12"/>
      <c r="K95" s="12"/>
    </row>
    <row r="96" spans="1:11" ht="14" x14ac:dyDescent="0.3">
      <c r="A96" s="17">
        <v>95</v>
      </c>
      <c r="B96" s="17"/>
      <c r="C96" s="55">
        <f>+'NoviceTF Data Entry'!$CR$14</f>
        <v>0</v>
      </c>
      <c r="D96" s="55">
        <f>+'NoviceTF Data Entry'!$CR$28</f>
        <v>0</v>
      </c>
      <c r="E96" s="55">
        <f t="shared" si="1"/>
        <v>0</v>
      </c>
      <c r="F96" s="12"/>
      <c r="G96" s="12"/>
      <c r="H96" s="12"/>
      <c r="I96" s="12"/>
      <c r="J96" s="12"/>
      <c r="K96" s="12"/>
    </row>
    <row r="97" spans="1:11" ht="14" x14ac:dyDescent="0.3">
      <c r="A97" s="17">
        <v>96</v>
      </c>
      <c r="B97" s="17"/>
      <c r="C97" s="55">
        <f>+'NoviceTF Data Entry'!$CS$14</f>
        <v>0</v>
      </c>
      <c r="D97" s="55">
        <f>+'NoviceTF Data Entry'!$CS$28</f>
        <v>0</v>
      </c>
      <c r="E97" s="55">
        <f t="shared" si="1"/>
        <v>0</v>
      </c>
      <c r="F97" s="12"/>
      <c r="G97" s="12"/>
      <c r="H97" s="12"/>
      <c r="I97" s="12"/>
      <c r="J97" s="12"/>
      <c r="K97" s="12"/>
    </row>
    <row r="98" spans="1:11" ht="14" x14ac:dyDescent="0.3">
      <c r="A98" s="17">
        <v>97</v>
      </c>
      <c r="B98" s="17"/>
      <c r="C98" s="55">
        <f>+'NoviceTF Data Entry'!$CT$14</f>
        <v>0</v>
      </c>
      <c r="D98" s="55">
        <f>+'NoviceTF Data Entry'!$CT$28</f>
        <v>0</v>
      </c>
      <c r="E98" s="55">
        <f t="shared" si="1"/>
        <v>0</v>
      </c>
      <c r="F98" s="12"/>
      <c r="G98" s="12"/>
      <c r="H98" s="12"/>
      <c r="I98" s="12"/>
      <c r="J98" s="12"/>
      <c r="K98" s="12"/>
    </row>
    <row r="99" spans="1:11" ht="14" x14ac:dyDescent="0.3">
      <c r="A99" s="17">
        <v>98</v>
      </c>
      <c r="B99" s="17"/>
      <c r="C99" s="55">
        <f>+'NoviceTF Data Entry'!$CU$14</f>
        <v>0</v>
      </c>
      <c r="D99" s="55">
        <f>+'NoviceTF Data Entry'!$CU$28</f>
        <v>0</v>
      </c>
      <c r="E99" s="55">
        <f t="shared" si="1"/>
        <v>0</v>
      </c>
      <c r="F99" s="12"/>
      <c r="G99" s="12"/>
      <c r="H99" s="12"/>
      <c r="I99" s="12"/>
      <c r="J99" s="12"/>
      <c r="K99" s="12"/>
    </row>
    <row r="100" spans="1:11" ht="14" x14ac:dyDescent="0.3">
      <c r="A100" s="17">
        <v>99</v>
      </c>
      <c r="B100" s="17"/>
      <c r="C100" s="55">
        <f>+'NoviceTF Data Entry'!$CV$14</f>
        <v>0</v>
      </c>
      <c r="D100" s="55">
        <f>+'NoviceTF Data Entry'!$CV$28</f>
        <v>0</v>
      </c>
      <c r="E100" s="55">
        <f t="shared" si="1"/>
        <v>0</v>
      </c>
      <c r="F100" s="12"/>
      <c r="G100" s="12"/>
      <c r="H100" s="12"/>
      <c r="I100" s="12"/>
      <c r="J100" s="12"/>
      <c r="K100" s="12"/>
    </row>
    <row r="101" spans="1:11" ht="14" x14ac:dyDescent="0.3">
      <c r="A101" s="17">
        <v>100</v>
      </c>
      <c r="B101" s="17"/>
      <c r="C101" s="55">
        <f>+'NoviceTF Data Entry'!$CW$14</f>
        <v>0</v>
      </c>
      <c r="D101" s="55">
        <f>+'NoviceTF Data Entry'!$CW$28</f>
        <v>0</v>
      </c>
      <c r="E101" s="55">
        <f t="shared" si="1"/>
        <v>0</v>
      </c>
      <c r="F101" s="12"/>
      <c r="G101" s="12"/>
      <c r="H101" s="12"/>
      <c r="I101" s="12"/>
      <c r="J101" s="12"/>
      <c r="K101" s="12"/>
    </row>
    <row r="102" spans="1:11" ht="14" x14ac:dyDescent="0.3">
      <c r="A102" s="17">
        <v>101</v>
      </c>
      <c r="B102" s="17"/>
      <c r="C102" s="55">
        <f>+'NoviceTF Data Entry'!$CX$14</f>
        <v>0</v>
      </c>
      <c r="D102" s="55">
        <f>+'NoviceTF Data Entry'!$CX$28</f>
        <v>0</v>
      </c>
      <c r="E102" s="55">
        <f t="shared" si="1"/>
        <v>0</v>
      </c>
      <c r="F102" s="12"/>
      <c r="G102" s="12"/>
      <c r="H102" s="12"/>
      <c r="I102" s="12"/>
      <c r="J102" s="12"/>
      <c r="K102" s="12"/>
    </row>
    <row r="103" spans="1:11" ht="14" x14ac:dyDescent="0.3">
      <c r="A103" s="17">
        <v>102</v>
      </c>
      <c r="B103" s="17"/>
      <c r="C103" s="55">
        <f>+'NoviceTF Data Entry'!$CY$14</f>
        <v>0</v>
      </c>
      <c r="D103" s="55">
        <f>+'NoviceTF Data Entry'!$CY$28</f>
        <v>0</v>
      </c>
      <c r="E103" s="55">
        <f t="shared" si="1"/>
        <v>0</v>
      </c>
      <c r="F103" s="12"/>
      <c r="G103" s="12"/>
      <c r="H103" s="12"/>
      <c r="I103" s="12"/>
      <c r="J103" s="12"/>
      <c r="K103" s="12"/>
    </row>
    <row r="104" spans="1:11" ht="14" x14ac:dyDescent="0.3">
      <c r="A104" s="17">
        <v>103</v>
      </c>
      <c r="B104" s="17"/>
      <c r="C104" s="55">
        <f>+'NoviceTF Data Entry'!$CZ$14</f>
        <v>0</v>
      </c>
      <c r="D104" s="55">
        <f>+'NoviceTF Data Entry'!$CZ$28</f>
        <v>0</v>
      </c>
      <c r="E104" s="55">
        <f t="shared" si="1"/>
        <v>0</v>
      </c>
      <c r="F104" s="12"/>
      <c r="G104" s="12"/>
      <c r="H104" s="12"/>
      <c r="I104" s="12"/>
      <c r="J104" s="12"/>
      <c r="K104" s="12"/>
    </row>
    <row r="105" spans="1:11" ht="14" x14ac:dyDescent="0.3">
      <c r="A105" s="17">
        <v>104</v>
      </c>
      <c r="B105" s="17"/>
      <c r="C105" s="55">
        <f>+'NoviceTF Data Entry'!$DA$14</f>
        <v>0</v>
      </c>
      <c r="D105" s="55">
        <f>+'NoviceTF Data Entry'!$DA$28</f>
        <v>0</v>
      </c>
      <c r="E105" s="55">
        <f t="shared" si="1"/>
        <v>0</v>
      </c>
      <c r="F105" s="12"/>
      <c r="G105" s="12"/>
      <c r="H105" s="12"/>
      <c r="I105" s="12"/>
      <c r="J105" s="12"/>
      <c r="K105" s="12"/>
    </row>
    <row r="106" spans="1:11" ht="14" x14ac:dyDescent="0.3">
      <c r="A106" s="17">
        <v>105</v>
      </c>
      <c r="B106" s="17"/>
      <c r="C106" s="55">
        <f>+'NoviceTF Data Entry'!$DB$14</f>
        <v>0</v>
      </c>
      <c r="D106" s="55">
        <f>+'NoviceTF Data Entry'!$DB$28</f>
        <v>0</v>
      </c>
      <c r="E106" s="55">
        <f t="shared" si="1"/>
        <v>0</v>
      </c>
      <c r="F106" s="12"/>
      <c r="G106" s="12"/>
      <c r="H106" s="12"/>
      <c r="I106" s="12"/>
      <c r="J106" s="12"/>
      <c r="K106" s="12"/>
    </row>
    <row r="107" spans="1:11" ht="14" x14ac:dyDescent="0.3">
      <c r="A107" s="17">
        <v>106</v>
      </c>
      <c r="B107" s="17"/>
      <c r="C107" s="55">
        <f>+'NoviceTF Data Entry'!$DC$14</f>
        <v>0</v>
      </c>
      <c r="D107" s="55">
        <f>+'NoviceTF Data Entry'!$DC$28</f>
        <v>0</v>
      </c>
      <c r="E107" s="55">
        <f t="shared" si="1"/>
        <v>0</v>
      </c>
      <c r="F107" s="12"/>
      <c r="G107" s="12"/>
      <c r="H107" s="12"/>
      <c r="I107" s="12"/>
      <c r="J107" s="12"/>
      <c r="K107" s="12"/>
    </row>
    <row r="108" spans="1:11" ht="14" x14ac:dyDescent="0.3">
      <c r="A108" s="17">
        <v>107</v>
      </c>
      <c r="B108" s="17"/>
      <c r="C108" s="55">
        <f>+'NoviceTF Data Entry'!$DD$14</f>
        <v>0</v>
      </c>
      <c r="D108" s="55">
        <f>+'NoviceTF Data Entry'!$DD$28</f>
        <v>0</v>
      </c>
      <c r="E108" s="55">
        <f t="shared" si="1"/>
        <v>0</v>
      </c>
      <c r="F108" s="12"/>
      <c r="G108" s="12"/>
      <c r="H108" s="12"/>
      <c r="I108" s="12"/>
      <c r="J108" s="12"/>
      <c r="K108" s="12"/>
    </row>
    <row r="109" spans="1:11" ht="14" x14ac:dyDescent="0.3">
      <c r="A109" s="17">
        <v>108</v>
      </c>
      <c r="B109" s="17"/>
      <c r="C109" s="55">
        <f>+'NoviceTF Data Entry'!$DE$14</f>
        <v>0</v>
      </c>
      <c r="D109" s="55">
        <f>+'NoviceTF Data Entry'!$DE$28</f>
        <v>0</v>
      </c>
      <c r="E109" s="55">
        <f t="shared" si="1"/>
        <v>0</v>
      </c>
      <c r="F109" s="12"/>
      <c r="G109" s="12"/>
      <c r="H109" s="12"/>
      <c r="I109" s="12"/>
      <c r="J109" s="12"/>
      <c r="K109" s="12"/>
    </row>
    <row r="110" spans="1:11" ht="14" x14ac:dyDescent="0.3">
      <c r="A110" s="17">
        <v>109</v>
      </c>
      <c r="B110" s="17"/>
      <c r="C110" s="55">
        <f>+'NoviceTF Data Entry'!$DF$14</f>
        <v>0</v>
      </c>
      <c r="D110" s="55">
        <f>+'NoviceTF Data Entry'!$DF$28</f>
        <v>0</v>
      </c>
      <c r="E110" s="55">
        <f t="shared" si="1"/>
        <v>0</v>
      </c>
      <c r="F110" s="12"/>
      <c r="G110" s="12"/>
      <c r="H110" s="12"/>
      <c r="I110" s="12"/>
      <c r="J110" s="12"/>
      <c r="K110" s="12"/>
    </row>
    <row r="111" spans="1:11" ht="14" x14ac:dyDescent="0.3">
      <c r="A111" s="17">
        <v>110</v>
      </c>
      <c r="B111" s="17"/>
      <c r="C111" s="55">
        <f>+'NoviceTF Data Entry'!$DG$14</f>
        <v>0</v>
      </c>
      <c r="D111" s="55">
        <f>+'NoviceTF Data Entry'!$DG$28</f>
        <v>0</v>
      </c>
      <c r="E111" s="55">
        <f t="shared" si="1"/>
        <v>0</v>
      </c>
      <c r="F111" s="12"/>
      <c r="G111" s="12"/>
      <c r="H111" s="12"/>
      <c r="I111" s="12"/>
      <c r="J111" s="12"/>
      <c r="K111" s="12"/>
    </row>
    <row r="112" spans="1:11" ht="14" x14ac:dyDescent="0.3">
      <c r="A112" s="17">
        <v>111</v>
      </c>
      <c r="B112" s="17"/>
      <c r="C112" s="55">
        <f>+'NoviceTF Data Entry'!$DH$14</f>
        <v>0</v>
      </c>
      <c r="D112" s="55">
        <f>+'NoviceTF Data Entry'!$DH$28</f>
        <v>0</v>
      </c>
      <c r="E112" s="55">
        <f t="shared" si="1"/>
        <v>0</v>
      </c>
      <c r="F112" s="12"/>
      <c r="G112" s="12"/>
      <c r="H112" s="12"/>
      <c r="I112" s="12"/>
      <c r="J112" s="12"/>
      <c r="K112" s="12"/>
    </row>
    <row r="113" spans="1:11" ht="14" x14ac:dyDescent="0.3">
      <c r="A113" s="17">
        <v>112</v>
      </c>
      <c r="B113" s="17"/>
      <c r="C113" s="55">
        <f>+'NoviceTF Data Entry'!$DI$14</f>
        <v>0</v>
      </c>
      <c r="D113" s="55">
        <f>+'NoviceTF Data Entry'!$DI$28</f>
        <v>0</v>
      </c>
      <c r="E113" s="55">
        <f t="shared" si="1"/>
        <v>0</v>
      </c>
      <c r="F113" s="12"/>
      <c r="G113" s="12"/>
      <c r="H113" s="12"/>
      <c r="I113" s="12"/>
      <c r="J113" s="12"/>
      <c r="K113" s="12"/>
    </row>
    <row r="114" spans="1:11" ht="14" x14ac:dyDescent="0.3">
      <c r="A114" s="17">
        <v>113</v>
      </c>
      <c r="B114" s="17"/>
      <c r="C114" s="55">
        <f>+'NoviceTF Data Entry'!$DJ$14</f>
        <v>0</v>
      </c>
      <c r="D114" s="55">
        <f>+'NoviceTF Data Entry'!$DJ$28</f>
        <v>0</v>
      </c>
      <c r="E114" s="55">
        <f t="shared" si="1"/>
        <v>0</v>
      </c>
      <c r="F114" s="12"/>
      <c r="G114" s="12"/>
      <c r="H114" s="12"/>
      <c r="I114" s="12"/>
      <c r="J114" s="12"/>
      <c r="K114" s="12"/>
    </row>
    <row r="115" spans="1:11" ht="14" x14ac:dyDescent="0.3">
      <c r="A115" s="17">
        <v>114</v>
      </c>
      <c r="B115" s="17"/>
      <c r="C115" s="55">
        <f>+'NoviceTF Data Entry'!$DK$14</f>
        <v>0</v>
      </c>
      <c r="D115" s="55">
        <f>+'NoviceTF Data Entry'!$DK$28</f>
        <v>0</v>
      </c>
      <c r="E115" s="55">
        <f t="shared" si="1"/>
        <v>0</v>
      </c>
      <c r="F115" s="12"/>
      <c r="G115" s="12"/>
      <c r="H115" s="12"/>
      <c r="I115" s="12"/>
      <c r="J115" s="12"/>
      <c r="K115" s="12"/>
    </row>
    <row r="116" spans="1:11" ht="14" x14ac:dyDescent="0.3">
      <c r="A116" s="17">
        <v>115</v>
      </c>
      <c r="B116" s="17"/>
      <c r="C116" s="55">
        <f>+'NoviceTF Data Entry'!$DL$14</f>
        <v>0</v>
      </c>
      <c r="D116" s="55">
        <f>+'NoviceTF Data Entry'!$DL$28</f>
        <v>0</v>
      </c>
      <c r="E116" s="55">
        <f t="shared" si="1"/>
        <v>0</v>
      </c>
      <c r="F116" s="12"/>
      <c r="G116" s="12"/>
      <c r="H116" s="12"/>
      <c r="I116" s="12"/>
      <c r="J116" s="12"/>
      <c r="K116" s="12"/>
    </row>
    <row r="117" spans="1:11" ht="14" x14ac:dyDescent="0.3">
      <c r="A117" s="17">
        <v>116</v>
      </c>
      <c r="B117" s="17"/>
      <c r="C117" s="55">
        <f>+'NoviceTF Data Entry'!$DM$14</f>
        <v>0</v>
      </c>
      <c r="D117" s="55">
        <f>+'NoviceTF Data Entry'!$DM$28</f>
        <v>0</v>
      </c>
      <c r="E117" s="55">
        <f t="shared" si="1"/>
        <v>0</v>
      </c>
      <c r="F117" s="12"/>
      <c r="G117" s="12"/>
      <c r="H117" s="12"/>
      <c r="I117" s="12"/>
      <c r="J117" s="12"/>
      <c r="K117" s="12"/>
    </row>
    <row r="118" spans="1:11" ht="14" x14ac:dyDescent="0.3">
      <c r="A118" s="17">
        <v>117</v>
      </c>
      <c r="B118" s="17"/>
      <c r="C118" s="55">
        <f>+'NoviceTF Data Entry'!$DN$14</f>
        <v>0</v>
      </c>
      <c r="D118" s="55">
        <f>+'NoviceTF Data Entry'!$DN$28</f>
        <v>0</v>
      </c>
      <c r="E118" s="55">
        <f t="shared" si="1"/>
        <v>0</v>
      </c>
      <c r="F118" s="12"/>
      <c r="G118" s="12"/>
      <c r="H118" s="12"/>
      <c r="I118" s="12"/>
      <c r="J118" s="12"/>
      <c r="K118" s="12"/>
    </row>
    <row r="119" spans="1:11" ht="14" x14ac:dyDescent="0.3">
      <c r="A119" s="17">
        <v>118</v>
      </c>
      <c r="B119" s="17"/>
      <c r="C119" s="55">
        <f>+'NoviceTF Data Entry'!$DO$14</f>
        <v>0</v>
      </c>
      <c r="D119" s="55">
        <f>+'NoviceTF Data Entry'!$DO$28</f>
        <v>0</v>
      </c>
      <c r="E119" s="55">
        <f t="shared" si="1"/>
        <v>0</v>
      </c>
      <c r="F119" s="12"/>
      <c r="G119" s="12"/>
      <c r="H119" s="12"/>
      <c r="I119" s="12"/>
      <c r="J119" s="12"/>
      <c r="K119" s="12"/>
    </row>
    <row r="120" spans="1:11" ht="14" x14ac:dyDescent="0.3">
      <c r="A120" s="17">
        <v>119</v>
      </c>
      <c r="B120" s="17"/>
      <c r="C120" s="55">
        <f>+'NoviceTF Data Entry'!$DP$14</f>
        <v>0</v>
      </c>
      <c r="D120" s="55">
        <f>+'NoviceTF Data Entry'!$DP$28</f>
        <v>0</v>
      </c>
      <c r="E120" s="55">
        <f t="shared" si="1"/>
        <v>0</v>
      </c>
      <c r="F120" s="12"/>
      <c r="G120" s="12"/>
      <c r="H120" s="12"/>
      <c r="I120" s="12"/>
      <c r="J120" s="12"/>
      <c r="K120" s="12"/>
    </row>
    <row r="121" spans="1:11" ht="14" x14ac:dyDescent="0.3">
      <c r="A121" s="17">
        <v>120</v>
      </c>
      <c r="B121" s="17"/>
      <c r="C121" s="55">
        <f>+'NoviceTF Data Entry'!$DQ$14</f>
        <v>0</v>
      </c>
      <c r="D121" s="55">
        <f>+'NoviceTF Data Entry'!$DQ$28</f>
        <v>0</v>
      </c>
      <c r="E121" s="55">
        <f t="shared" si="1"/>
        <v>0</v>
      </c>
      <c r="F121" s="12"/>
      <c r="G121" s="12"/>
      <c r="H121" s="12"/>
      <c r="I121" s="12"/>
      <c r="J121" s="12"/>
      <c r="K121" s="12"/>
    </row>
    <row r="122" spans="1:11" ht="14" x14ac:dyDescent="0.3">
      <c r="A122" s="17">
        <v>121</v>
      </c>
      <c r="B122" s="17"/>
      <c r="C122" s="55">
        <f>+'NoviceTF Data Entry'!$DR$14</f>
        <v>0</v>
      </c>
      <c r="D122" s="55">
        <f>+'NoviceTF Data Entry'!$DR$28</f>
        <v>0</v>
      </c>
      <c r="E122" s="55">
        <f t="shared" si="1"/>
        <v>0</v>
      </c>
      <c r="F122" s="12"/>
      <c r="G122" s="12"/>
      <c r="H122" s="12"/>
      <c r="I122" s="12"/>
      <c r="J122" s="12"/>
      <c r="K122" s="12"/>
    </row>
    <row r="123" spans="1:11" ht="14" x14ac:dyDescent="0.3">
      <c r="A123" s="17">
        <v>122</v>
      </c>
      <c r="B123" s="17"/>
      <c r="C123" s="55">
        <f>+'NoviceTF Data Entry'!$DS$14</f>
        <v>0</v>
      </c>
      <c r="D123" s="55">
        <f>+'NoviceTF Data Entry'!$DS$28</f>
        <v>0</v>
      </c>
      <c r="E123" s="55">
        <f t="shared" si="1"/>
        <v>0</v>
      </c>
      <c r="F123" s="12"/>
      <c r="G123" s="12"/>
      <c r="H123" s="12"/>
      <c r="I123" s="12"/>
      <c r="J123" s="12"/>
      <c r="K123" s="12"/>
    </row>
    <row r="124" spans="1:11" ht="14" x14ac:dyDescent="0.3">
      <c r="A124" s="17">
        <v>123</v>
      </c>
      <c r="B124" s="17"/>
      <c r="C124" s="55">
        <f>+'NoviceTF Data Entry'!$DT$14</f>
        <v>0</v>
      </c>
      <c r="D124" s="55">
        <f>+'NoviceTF Data Entry'!$DT$28</f>
        <v>0</v>
      </c>
      <c r="E124" s="55">
        <f t="shared" si="1"/>
        <v>0</v>
      </c>
      <c r="F124" s="12"/>
      <c r="G124" s="12"/>
      <c r="H124" s="12"/>
      <c r="I124" s="12"/>
      <c r="J124" s="12"/>
      <c r="K124" s="12"/>
    </row>
    <row r="125" spans="1:11" ht="14" x14ac:dyDescent="0.3">
      <c r="A125" s="17">
        <v>124</v>
      </c>
      <c r="B125" s="17"/>
      <c r="C125" s="55">
        <f>+'NoviceTF Data Entry'!$DU$14</f>
        <v>0</v>
      </c>
      <c r="D125" s="55">
        <f>+'NoviceTF Data Entry'!$DU$28</f>
        <v>0</v>
      </c>
      <c r="E125" s="55">
        <f t="shared" si="1"/>
        <v>0</v>
      </c>
      <c r="F125" s="12"/>
      <c r="G125" s="12"/>
      <c r="H125" s="12"/>
      <c r="I125" s="12"/>
      <c r="J125" s="12"/>
      <c r="K125" s="12"/>
    </row>
    <row r="126" spans="1:11" ht="14" x14ac:dyDescent="0.3">
      <c r="A126" s="17">
        <v>125</v>
      </c>
      <c r="B126" s="17"/>
      <c r="C126" s="55">
        <f>+'NoviceTF Data Entry'!$DV$14</f>
        <v>0</v>
      </c>
      <c r="D126" s="55">
        <f>+'NoviceTF Data Entry'!$DV$28</f>
        <v>0</v>
      </c>
      <c r="E126" s="55">
        <f t="shared" si="1"/>
        <v>0</v>
      </c>
      <c r="F126" s="12"/>
      <c r="G126" s="12"/>
      <c r="H126" s="12"/>
      <c r="I126" s="12"/>
      <c r="J126" s="12"/>
      <c r="K126" s="12"/>
    </row>
    <row r="127" spans="1:11" ht="14" x14ac:dyDescent="0.3">
      <c r="A127" s="17">
        <v>126</v>
      </c>
      <c r="B127" s="17"/>
      <c r="C127" s="55">
        <f>+'NoviceTF Data Entry'!$DW$14</f>
        <v>0</v>
      </c>
      <c r="D127" s="55">
        <f>+'NoviceTF Data Entry'!$DW$28</f>
        <v>0</v>
      </c>
      <c r="E127" s="55">
        <f t="shared" si="1"/>
        <v>0</v>
      </c>
      <c r="F127" s="12"/>
      <c r="G127" s="12"/>
      <c r="H127" s="12"/>
      <c r="I127" s="12"/>
      <c r="J127" s="12"/>
      <c r="K127" s="12"/>
    </row>
    <row r="128" spans="1:11" ht="14" x14ac:dyDescent="0.3">
      <c r="A128" s="17">
        <v>127</v>
      </c>
      <c r="B128" s="17"/>
      <c r="C128" s="55">
        <f>+'NoviceTF Data Entry'!$DX$14</f>
        <v>0</v>
      </c>
      <c r="D128" s="55">
        <f>+'NoviceTF Data Entry'!$DX$28</f>
        <v>0</v>
      </c>
      <c r="E128" s="55">
        <f t="shared" si="1"/>
        <v>0</v>
      </c>
      <c r="F128" s="12"/>
      <c r="G128" s="12"/>
      <c r="H128" s="12"/>
      <c r="I128" s="12"/>
      <c r="J128" s="12"/>
      <c r="K128" s="12"/>
    </row>
    <row r="129" spans="1:11" ht="14" x14ac:dyDescent="0.3">
      <c r="A129" s="17">
        <v>128</v>
      </c>
      <c r="B129" s="17"/>
      <c r="C129" s="55">
        <f>+'NoviceTF Data Entry'!$DY$14</f>
        <v>0</v>
      </c>
      <c r="D129" s="55">
        <f>+'NoviceTF Data Entry'!$DY$28</f>
        <v>0</v>
      </c>
      <c r="E129" s="55">
        <f t="shared" si="1"/>
        <v>0</v>
      </c>
      <c r="F129" s="12"/>
      <c r="G129" s="12"/>
      <c r="H129" s="12"/>
      <c r="I129" s="12"/>
      <c r="J129" s="12"/>
      <c r="K129" s="12"/>
    </row>
    <row r="130" spans="1:11" ht="14" x14ac:dyDescent="0.3">
      <c r="A130" s="17">
        <v>129</v>
      </c>
      <c r="B130" s="17"/>
      <c r="C130" s="55">
        <f>+'NoviceTF Data Entry'!$DZ$14</f>
        <v>0</v>
      </c>
      <c r="D130" s="55">
        <f>+'NoviceTF Data Entry'!$DZ$28</f>
        <v>0</v>
      </c>
      <c r="E130" s="55">
        <f t="shared" si="1"/>
        <v>0</v>
      </c>
      <c r="F130" s="12"/>
      <c r="G130" s="12"/>
      <c r="H130" s="12"/>
      <c r="I130" s="12"/>
      <c r="J130" s="12"/>
      <c r="K130" s="12"/>
    </row>
    <row r="131" spans="1:11" ht="14" x14ac:dyDescent="0.3">
      <c r="A131" s="17">
        <v>130</v>
      </c>
      <c r="B131" s="17"/>
      <c r="C131" s="55">
        <f>+'NoviceTF Data Entry'!$EA$14</f>
        <v>0</v>
      </c>
      <c r="D131" s="55">
        <f>+'NoviceTF Data Entry'!$EA$28</f>
        <v>0</v>
      </c>
      <c r="E131" s="55">
        <f t="shared" ref="E131:E150" si="2">SUM(C131:D131)</f>
        <v>0</v>
      </c>
      <c r="F131" s="12"/>
      <c r="G131" s="12"/>
      <c r="H131" s="12"/>
      <c r="I131" s="12"/>
      <c r="J131" s="12"/>
      <c r="K131" s="12"/>
    </row>
    <row r="132" spans="1:11" ht="14" x14ac:dyDescent="0.3">
      <c r="A132" s="17">
        <v>131</v>
      </c>
      <c r="B132" s="17"/>
      <c r="C132" s="55">
        <f>+'NoviceTF Data Entry'!$EB$14</f>
        <v>0</v>
      </c>
      <c r="D132" s="55">
        <f>+'NoviceTF Data Entry'!$EB$28</f>
        <v>0</v>
      </c>
      <c r="E132" s="55">
        <f t="shared" si="2"/>
        <v>0</v>
      </c>
      <c r="F132" s="12"/>
      <c r="G132" s="12"/>
      <c r="H132" s="12"/>
      <c r="I132" s="12"/>
      <c r="J132" s="12"/>
      <c r="K132" s="12"/>
    </row>
    <row r="133" spans="1:11" ht="14" x14ac:dyDescent="0.3">
      <c r="A133" s="17">
        <v>132</v>
      </c>
      <c r="B133" s="17"/>
      <c r="C133" s="55">
        <f>+'NoviceTF Data Entry'!$EC$14</f>
        <v>0</v>
      </c>
      <c r="D133" s="55">
        <f>+'NoviceTF Data Entry'!$EC$28</f>
        <v>0</v>
      </c>
      <c r="E133" s="55">
        <f t="shared" si="2"/>
        <v>0</v>
      </c>
      <c r="F133" s="12"/>
      <c r="G133" s="12"/>
      <c r="H133" s="12"/>
      <c r="I133" s="12"/>
      <c r="J133" s="12"/>
      <c r="K133" s="12"/>
    </row>
    <row r="134" spans="1:11" ht="14" x14ac:dyDescent="0.3">
      <c r="A134" s="17">
        <v>133</v>
      </c>
      <c r="B134" s="17"/>
      <c r="C134" s="55">
        <f>+'NoviceTF Data Entry'!$ED$14</f>
        <v>0</v>
      </c>
      <c r="D134" s="55">
        <f>+'NoviceTF Data Entry'!$ED$28</f>
        <v>0</v>
      </c>
      <c r="E134" s="55">
        <f t="shared" si="2"/>
        <v>0</v>
      </c>
      <c r="F134" s="12"/>
      <c r="G134" s="12"/>
      <c r="H134" s="12"/>
      <c r="I134" s="12"/>
      <c r="J134" s="12"/>
      <c r="K134" s="12"/>
    </row>
    <row r="135" spans="1:11" ht="14" x14ac:dyDescent="0.3">
      <c r="A135" s="17">
        <v>134</v>
      </c>
      <c r="B135" s="17"/>
      <c r="C135" s="55">
        <f>+'NoviceTF Data Entry'!$EE$14</f>
        <v>0</v>
      </c>
      <c r="D135" s="55">
        <f>+'NoviceTF Data Entry'!$EE$28</f>
        <v>0</v>
      </c>
      <c r="E135" s="55">
        <f t="shared" si="2"/>
        <v>0</v>
      </c>
      <c r="F135" s="12"/>
      <c r="G135" s="12"/>
      <c r="H135" s="12"/>
      <c r="I135" s="12"/>
      <c r="J135" s="12"/>
      <c r="K135" s="12"/>
    </row>
    <row r="136" spans="1:11" ht="14" x14ac:dyDescent="0.3">
      <c r="A136" s="17">
        <v>135</v>
      </c>
      <c r="B136" s="17"/>
      <c r="C136" s="55">
        <f>+'NoviceTF Data Entry'!$EF$14</f>
        <v>0</v>
      </c>
      <c r="D136" s="55">
        <f>+'NoviceTF Data Entry'!$EF$28</f>
        <v>0</v>
      </c>
      <c r="E136" s="55">
        <f t="shared" si="2"/>
        <v>0</v>
      </c>
      <c r="F136" s="12"/>
      <c r="G136" s="12"/>
      <c r="H136" s="12"/>
      <c r="I136" s="12"/>
      <c r="J136" s="12"/>
      <c r="K136" s="12"/>
    </row>
    <row r="137" spans="1:11" ht="14" x14ac:dyDescent="0.3">
      <c r="A137" s="17">
        <v>136</v>
      </c>
      <c r="B137" s="17"/>
      <c r="C137" s="55">
        <f>+'NoviceTF Data Entry'!$EG$14</f>
        <v>0</v>
      </c>
      <c r="D137" s="55">
        <f>+'NoviceTF Data Entry'!$EG$28</f>
        <v>0</v>
      </c>
      <c r="E137" s="55">
        <f t="shared" si="2"/>
        <v>0</v>
      </c>
      <c r="F137" s="12"/>
      <c r="G137" s="12"/>
      <c r="H137" s="12"/>
      <c r="I137" s="12"/>
      <c r="J137" s="12"/>
      <c r="K137" s="12"/>
    </row>
    <row r="138" spans="1:11" ht="14" x14ac:dyDescent="0.3">
      <c r="A138" s="17">
        <v>137</v>
      </c>
      <c r="B138" s="17"/>
      <c r="C138" s="55">
        <f>+'NoviceTF Data Entry'!$EH$14</f>
        <v>0</v>
      </c>
      <c r="D138" s="55">
        <f>+'NoviceTF Data Entry'!$EH$28</f>
        <v>0</v>
      </c>
      <c r="E138" s="55">
        <f t="shared" si="2"/>
        <v>0</v>
      </c>
      <c r="F138" s="12"/>
      <c r="G138" s="12"/>
      <c r="H138" s="12"/>
      <c r="I138" s="12"/>
      <c r="J138" s="12"/>
      <c r="K138" s="12"/>
    </row>
    <row r="139" spans="1:11" ht="14" x14ac:dyDescent="0.3">
      <c r="A139" s="17">
        <v>138</v>
      </c>
      <c r="B139" s="17"/>
      <c r="C139" s="55">
        <f>+'NoviceTF Data Entry'!$EI$14</f>
        <v>0</v>
      </c>
      <c r="D139" s="55">
        <f>+'NoviceTF Data Entry'!$EI$28</f>
        <v>0</v>
      </c>
      <c r="E139" s="55">
        <f t="shared" si="2"/>
        <v>0</v>
      </c>
      <c r="F139" s="12"/>
      <c r="G139" s="12"/>
      <c r="H139" s="12"/>
      <c r="I139" s="12"/>
      <c r="J139" s="12"/>
      <c r="K139" s="12"/>
    </row>
    <row r="140" spans="1:11" ht="14" x14ac:dyDescent="0.3">
      <c r="A140" s="17">
        <v>139</v>
      </c>
      <c r="B140" s="17"/>
      <c r="C140" s="55">
        <f>+'NoviceTF Data Entry'!$EJ$14</f>
        <v>0</v>
      </c>
      <c r="D140" s="55">
        <f>+'NoviceTF Data Entry'!$EJ$28</f>
        <v>0</v>
      </c>
      <c r="E140" s="55">
        <f t="shared" si="2"/>
        <v>0</v>
      </c>
      <c r="F140" s="12"/>
      <c r="G140" s="12"/>
      <c r="H140" s="12"/>
      <c r="I140" s="12"/>
      <c r="J140" s="12"/>
      <c r="K140" s="12"/>
    </row>
    <row r="141" spans="1:11" ht="14" x14ac:dyDescent="0.3">
      <c r="A141" s="17">
        <v>140</v>
      </c>
      <c r="B141" s="17"/>
      <c r="C141" s="55">
        <f>+'NoviceTF Data Entry'!$EK$14</f>
        <v>0</v>
      </c>
      <c r="D141" s="55">
        <f>+'NoviceTF Data Entry'!$EK$28</f>
        <v>0</v>
      </c>
      <c r="E141" s="55">
        <f t="shared" si="2"/>
        <v>0</v>
      </c>
      <c r="F141" s="12"/>
      <c r="G141" s="12"/>
      <c r="H141" s="12"/>
      <c r="I141" s="12"/>
      <c r="J141" s="12"/>
      <c r="K141" s="12"/>
    </row>
    <row r="142" spans="1:11" ht="14" x14ac:dyDescent="0.3">
      <c r="A142" s="17">
        <v>141</v>
      </c>
      <c r="B142" s="17"/>
      <c r="C142" s="55">
        <f>+'NoviceTF Data Entry'!$EL$14</f>
        <v>0</v>
      </c>
      <c r="D142" s="55">
        <f>+'NoviceTF Data Entry'!$EL$28</f>
        <v>0</v>
      </c>
      <c r="E142" s="55">
        <f t="shared" si="2"/>
        <v>0</v>
      </c>
      <c r="F142" s="12"/>
      <c r="G142" s="12"/>
      <c r="H142" s="12"/>
      <c r="I142" s="12"/>
      <c r="J142" s="12"/>
      <c r="K142" s="12"/>
    </row>
    <row r="143" spans="1:11" ht="14" x14ac:dyDescent="0.3">
      <c r="A143" s="17">
        <v>142</v>
      </c>
      <c r="B143" s="17"/>
      <c r="C143" s="55">
        <f>+'NoviceTF Data Entry'!$EM$14</f>
        <v>0</v>
      </c>
      <c r="D143" s="55">
        <f>+'NoviceTF Data Entry'!$EM$28</f>
        <v>0</v>
      </c>
      <c r="E143" s="55">
        <f t="shared" si="2"/>
        <v>0</v>
      </c>
      <c r="F143" s="12"/>
      <c r="G143" s="12"/>
      <c r="H143" s="12"/>
      <c r="I143" s="12"/>
      <c r="J143" s="12"/>
      <c r="K143" s="12"/>
    </row>
    <row r="144" spans="1:11" ht="14" x14ac:dyDescent="0.3">
      <c r="A144" s="17">
        <v>143</v>
      </c>
      <c r="B144" s="17"/>
      <c r="C144" s="55">
        <f>+'NoviceTF Data Entry'!$EN$14</f>
        <v>0</v>
      </c>
      <c r="D144" s="55">
        <f>+'NoviceTF Data Entry'!$EN$28</f>
        <v>0</v>
      </c>
      <c r="E144" s="55">
        <f t="shared" si="2"/>
        <v>0</v>
      </c>
      <c r="F144" s="12"/>
      <c r="G144" s="12"/>
      <c r="H144" s="12"/>
      <c r="I144" s="12"/>
      <c r="J144" s="12"/>
      <c r="K144" s="12"/>
    </row>
    <row r="145" spans="1:11" ht="14" x14ac:dyDescent="0.3">
      <c r="A145" s="17">
        <v>144</v>
      </c>
      <c r="B145" s="17"/>
      <c r="C145" s="55">
        <f>+'NoviceTF Data Entry'!$EO$14</f>
        <v>0</v>
      </c>
      <c r="D145" s="55">
        <f>+'NoviceTF Data Entry'!$EO$28</f>
        <v>0</v>
      </c>
      <c r="E145" s="55">
        <f t="shared" si="2"/>
        <v>0</v>
      </c>
      <c r="F145" s="12"/>
      <c r="G145" s="12"/>
      <c r="H145" s="12"/>
      <c r="I145" s="12"/>
      <c r="J145" s="12"/>
      <c r="K145" s="12"/>
    </row>
    <row r="146" spans="1:11" ht="14" x14ac:dyDescent="0.3">
      <c r="A146" s="17">
        <v>145</v>
      </c>
      <c r="B146" s="17"/>
      <c r="C146" s="55">
        <f>+'NoviceTF Data Entry'!$EP$14</f>
        <v>0</v>
      </c>
      <c r="D146" s="55">
        <f>+'NoviceTF Data Entry'!$EP$28</f>
        <v>0</v>
      </c>
      <c r="E146" s="55">
        <f t="shared" si="2"/>
        <v>0</v>
      </c>
      <c r="F146" s="12"/>
      <c r="G146" s="12"/>
      <c r="H146" s="12"/>
      <c r="I146" s="12"/>
      <c r="J146" s="12"/>
      <c r="K146" s="12"/>
    </row>
    <row r="147" spans="1:11" ht="14" x14ac:dyDescent="0.3">
      <c r="A147" s="17">
        <v>146</v>
      </c>
      <c r="B147" s="17"/>
      <c r="C147" s="55">
        <f>+'NoviceTF Data Entry'!$EQ$14</f>
        <v>0</v>
      </c>
      <c r="D147" s="55">
        <f>+'NoviceTF Data Entry'!$EQ$28</f>
        <v>0</v>
      </c>
      <c r="E147" s="55">
        <f t="shared" si="2"/>
        <v>0</v>
      </c>
      <c r="F147" s="12"/>
      <c r="G147" s="12"/>
      <c r="H147" s="12"/>
      <c r="I147" s="12"/>
      <c r="J147" s="12"/>
      <c r="K147" s="12"/>
    </row>
    <row r="148" spans="1:11" ht="14" x14ac:dyDescent="0.3">
      <c r="A148" s="17">
        <v>147</v>
      </c>
      <c r="B148" s="17"/>
      <c r="C148" s="55">
        <f>+'NoviceTF Data Entry'!$ER$14</f>
        <v>0</v>
      </c>
      <c r="D148" s="55">
        <f>+'NoviceTF Data Entry'!$ER$28</f>
        <v>0</v>
      </c>
      <c r="E148" s="55">
        <f t="shared" si="2"/>
        <v>0</v>
      </c>
      <c r="F148" s="12"/>
      <c r="G148" s="12"/>
      <c r="H148" s="12"/>
      <c r="I148" s="12"/>
      <c r="J148" s="12"/>
      <c r="K148" s="12"/>
    </row>
    <row r="149" spans="1:11" ht="14" x14ac:dyDescent="0.3">
      <c r="A149" s="17">
        <v>148</v>
      </c>
      <c r="B149" s="17"/>
      <c r="C149" s="55">
        <f>+'NoviceTF Data Entry'!$ES$14</f>
        <v>0</v>
      </c>
      <c r="D149" s="55">
        <f>+'NoviceTF Data Entry'!$ES$28</f>
        <v>0</v>
      </c>
      <c r="E149" s="55">
        <f t="shared" si="2"/>
        <v>0</v>
      </c>
      <c r="F149" s="12"/>
      <c r="G149" s="12"/>
      <c r="H149" s="12"/>
      <c r="I149" s="12"/>
      <c r="J149" s="12"/>
      <c r="K149" s="12"/>
    </row>
    <row r="150" spans="1:11" ht="14" x14ac:dyDescent="0.3">
      <c r="A150" s="17">
        <v>149</v>
      </c>
      <c r="B150" s="17"/>
      <c r="C150" s="55">
        <f>+'NoviceTF Data Entry'!$ET$14</f>
        <v>0</v>
      </c>
      <c r="D150" s="55">
        <f>+'NoviceTF Data Entry'!$ET$28</f>
        <v>0</v>
      </c>
      <c r="E150" s="55">
        <f t="shared" si="2"/>
        <v>0</v>
      </c>
      <c r="F150" s="12"/>
      <c r="G150" s="12"/>
      <c r="H150" s="12"/>
      <c r="I150" s="12"/>
      <c r="J150" s="12"/>
      <c r="K150" s="12"/>
    </row>
  </sheetData>
  <sheetProtection password="C7C8" sheet="1" objects="1" scenarios="1" formatCells="0" formatColumns="0" formatRows="0"/>
  <protectedRanges>
    <protectedRange sqref="F2:K150" name="data entry"/>
  </protectedRanges>
  <customSheetViews>
    <customSheetView guid="{3747C63C-8460-41F1-8E5F-D6D89B4A2829}" fitToPage="1">
      <pane xSplit="5" ySplit="1" topLeftCell="F2" activePane="bottomRight" state="frozen"/>
      <selection pane="bottomRight" activeCell="B11" sqref="B11"/>
      <pageMargins left="0.75" right="0.75" top="1" bottom="1" header="0.5" footer="0.5"/>
      <pageSetup scale="77" fitToHeight="0" orientation="landscape" horizontalDpi="4294967293" verticalDpi="0" r:id="rId1"/>
      <headerFooter alignWithMargins="0">
        <oddFooter>&amp;A</oddFooter>
      </headerFooter>
    </customSheetView>
  </customSheetViews>
  <dataValidations count="2">
    <dataValidation type="decimal" allowBlank="1" showInputMessage="1" showErrorMessage="1" sqref="C2:D150" xr:uid="{00000000-0002-0000-1000-000000000000}">
      <formula1>0</formula1>
      <formula2>25</formula2>
    </dataValidation>
    <dataValidation type="decimal" allowBlank="1" showInputMessage="1" showErrorMessage="1" sqref="E2:E150" xr:uid="{00000000-0002-0000-1000-000001000000}">
      <formula1>0</formula1>
      <formula2>50</formula2>
    </dataValidation>
  </dataValidations>
  <pageMargins left="0.75" right="0.75" top="1" bottom="1" header="0.5" footer="0.5"/>
  <pageSetup scale="77" fitToHeight="0" orientation="landscape" horizontalDpi="4294967293" verticalDpi="0" r:id="rId2"/>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ET4000"/>
  <sheetViews>
    <sheetView workbookViewId="0">
      <pane xSplit="1" ySplit="2" topLeftCell="B3" activePane="bottomRight" state="frozen"/>
      <selection sqref="A1:E150"/>
      <selection pane="topRight" sqref="A1:E150"/>
      <selection pane="bottomLeft" sqref="A1:E150"/>
      <selection pane="bottomRight" activeCell="J24" sqref="J24"/>
    </sheetView>
  </sheetViews>
  <sheetFormatPr defaultRowHeight="12.5" x14ac:dyDescent="0.25"/>
  <cols>
    <col min="1" max="1" width="12.453125" customWidth="1"/>
    <col min="2" max="150" width="10.7265625" customWidth="1"/>
  </cols>
  <sheetData>
    <row r="1" spans="1:150" x14ac:dyDescent="0.25">
      <c r="A1" s="26" t="s">
        <v>32</v>
      </c>
      <c r="B1">
        <f>+'Novice TF Totals'!$A$2</f>
        <v>1</v>
      </c>
      <c r="C1">
        <f>+'Novice TF Totals'!$A$3</f>
        <v>2</v>
      </c>
      <c r="D1">
        <f>+'Novice TF Totals'!$A$4</f>
        <v>3</v>
      </c>
      <c r="E1">
        <f>+'Novice TF Totals'!$A$5</f>
        <v>4</v>
      </c>
      <c r="F1">
        <f>+'Novice TF Totals'!$A$6</f>
        <v>5</v>
      </c>
      <c r="G1">
        <f>+'Novice TF Totals'!$A$7</f>
        <v>6</v>
      </c>
      <c r="H1">
        <f>+'Novice TF Totals'!$A$8</f>
        <v>7</v>
      </c>
      <c r="I1">
        <f>+'Novice TF Totals'!$A$9</f>
        <v>8</v>
      </c>
      <c r="J1">
        <f>+'Novice TF Totals'!$A$10</f>
        <v>9</v>
      </c>
      <c r="K1">
        <f>+'Novice TF Totals'!$A$11</f>
        <v>10</v>
      </c>
      <c r="L1">
        <f>+'Novice TF Totals'!$A$12</f>
        <v>11</v>
      </c>
      <c r="M1">
        <f>+'Novice TF Totals'!$A$13</f>
        <v>12</v>
      </c>
      <c r="N1">
        <f>+'Novice TF Totals'!$A$14</f>
        <v>13</v>
      </c>
      <c r="O1">
        <f>+'Novice TF Totals'!$A$15</f>
        <v>14</v>
      </c>
      <c r="P1">
        <f>+'Novice TF Totals'!$A$16</f>
        <v>15</v>
      </c>
      <c r="Q1">
        <f>+'Novice TF Totals'!$A$17</f>
        <v>16</v>
      </c>
      <c r="R1">
        <f>+'Novice TF Totals'!$A$18</f>
        <v>17</v>
      </c>
      <c r="S1">
        <f>+'Novice TF Totals'!$A$19</f>
        <v>18</v>
      </c>
      <c r="T1">
        <f>+'Novice TF Totals'!$A$20</f>
        <v>19</v>
      </c>
      <c r="U1">
        <f>+'Novice TF Totals'!$A$21</f>
        <v>20</v>
      </c>
      <c r="V1">
        <f>+'Novice TF Totals'!$A$22</f>
        <v>21</v>
      </c>
      <c r="W1">
        <f>+'Novice TF Totals'!$A$23</f>
        <v>22</v>
      </c>
      <c r="X1">
        <f>+'Novice TF Totals'!$A$24</f>
        <v>23</v>
      </c>
      <c r="Y1">
        <f>+'Novice TF Totals'!$A$25</f>
        <v>24</v>
      </c>
      <c r="Z1">
        <f>+'Novice TF Totals'!$A$26</f>
        <v>25</v>
      </c>
      <c r="AA1">
        <f>+'Novice TF Totals'!$A$27</f>
        <v>26</v>
      </c>
      <c r="AB1">
        <f>+'Novice TF Totals'!$A$28</f>
        <v>27</v>
      </c>
      <c r="AC1">
        <f>+'Novice TF Totals'!$A$29</f>
        <v>28</v>
      </c>
      <c r="AD1">
        <f>+'Novice TF Totals'!$A$30</f>
        <v>29</v>
      </c>
      <c r="AE1">
        <f>+'Novice TF Totals'!$A$31</f>
        <v>30</v>
      </c>
      <c r="AF1">
        <f>+'Novice TF Totals'!$A$32</f>
        <v>31</v>
      </c>
      <c r="AG1">
        <f>+'Novice TF Totals'!$A$33</f>
        <v>32</v>
      </c>
      <c r="AH1">
        <f>+'Novice TF Totals'!$A$34</f>
        <v>33</v>
      </c>
      <c r="AI1">
        <f>+'Novice TF Totals'!$A$35</f>
        <v>34</v>
      </c>
      <c r="AJ1">
        <f>+'Novice TF Totals'!$A$36</f>
        <v>35</v>
      </c>
      <c r="AK1">
        <f>+'Novice TF Totals'!$A$37</f>
        <v>36</v>
      </c>
      <c r="AL1">
        <f>+'Novice TF Totals'!$A$38</f>
        <v>37</v>
      </c>
      <c r="AM1">
        <f>+'Novice TF Totals'!$A$39</f>
        <v>38</v>
      </c>
      <c r="AN1">
        <f>+'Novice TF Totals'!$A$40</f>
        <v>39</v>
      </c>
      <c r="AO1">
        <f>+'Novice TF Totals'!$A$41</f>
        <v>40</v>
      </c>
      <c r="AP1">
        <f>+'Novice TF Totals'!$A$42</f>
        <v>41</v>
      </c>
      <c r="AQ1">
        <f>+'Novice TF Totals'!$A$43</f>
        <v>42</v>
      </c>
      <c r="AR1">
        <f>+'Novice TF Totals'!$A$44</f>
        <v>43</v>
      </c>
      <c r="AS1">
        <f>+'Novice TF Totals'!$A$45</f>
        <v>44</v>
      </c>
      <c r="AT1">
        <f>+'Novice TF Totals'!$A$46</f>
        <v>45</v>
      </c>
      <c r="AU1">
        <f>+'Novice TF Totals'!$A$47</f>
        <v>46</v>
      </c>
      <c r="AV1">
        <f>+'Novice TF Totals'!$A$48</f>
        <v>47</v>
      </c>
      <c r="AW1">
        <f>+'Novice TF Totals'!$A$49</f>
        <v>48</v>
      </c>
      <c r="AX1">
        <f>+'Novice TF Totals'!$A$50</f>
        <v>49</v>
      </c>
      <c r="AY1">
        <f>+'Novice TF Totals'!$A$51</f>
        <v>50</v>
      </c>
      <c r="AZ1">
        <f>+'Novice TF Totals'!$A$52</f>
        <v>51</v>
      </c>
      <c r="BA1">
        <f>+'Novice TF Totals'!$A$53</f>
        <v>52</v>
      </c>
      <c r="BB1">
        <f>+'Novice TF Totals'!$A$54</f>
        <v>53</v>
      </c>
      <c r="BC1">
        <f>+'Novice TF Totals'!$A$55</f>
        <v>54</v>
      </c>
      <c r="BD1">
        <f>+'Novice TF Totals'!$A$56</f>
        <v>55</v>
      </c>
      <c r="BE1">
        <f>+'Novice TF Totals'!$A$57</f>
        <v>56</v>
      </c>
      <c r="BF1">
        <f>+'Novice TF Totals'!$A$58</f>
        <v>57</v>
      </c>
      <c r="BG1">
        <f>+'Novice TF Totals'!$A$59</f>
        <v>58</v>
      </c>
      <c r="BH1">
        <f>+'Novice TF Totals'!$A$60</f>
        <v>59</v>
      </c>
      <c r="BI1">
        <f>+'Novice TF Totals'!$A$61</f>
        <v>60</v>
      </c>
      <c r="BJ1">
        <f>+'Novice TF Totals'!$A$62</f>
        <v>61</v>
      </c>
      <c r="BK1">
        <f>+'Novice TF Totals'!$A$63</f>
        <v>62</v>
      </c>
      <c r="BL1">
        <f>+'Novice TF Totals'!$A$64</f>
        <v>63</v>
      </c>
      <c r="BM1">
        <f>+'Novice TF Totals'!$A$65</f>
        <v>64</v>
      </c>
      <c r="BN1">
        <f>+'Novice TF Totals'!$A$66</f>
        <v>65</v>
      </c>
      <c r="BO1">
        <f>+'Novice TF Totals'!$A$67</f>
        <v>66</v>
      </c>
      <c r="BP1">
        <f>+'Novice TF Totals'!$A$68</f>
        <v>67</v>
      </c>
      <c r="BQ1">
        <f>+'Novice TF Totals'!$A$69</f>
        <v>68</v>
      </c>
      <c r="BR1">
        <f>+'Novice TF Totals'!$A$70</f>
        <v>69</v>
      </c>
      <c r="BS1">
        <f>+'Novice TF Totals'!$A$71</f>
        <v>70</v>
      </c>
      <c r="BT1">
        <f>+'Novice TF Totals'!$A$72</f>
        <v>71</v>
      </c>
      <c r="BU1">
        <f>+'Novice TF Totals'!$A$73</f>
        <v>72</v>
      </c>
      <c r="BV1">
        <f>+'Novice TF Totals'!$A$74</f>
        <v>73</v>
      </c>
      <c r="BW1">
        <f>+'Novice TF Totals'!$A$75</f>
        <v>74</v>
      </c>
      <c r="BX1">
        <f>+'Novice TF Totals'!$A$76</f>
        <v>75</v>
      </c>
      <c r="BY1">
        <f>+'Novice TF Totals'!$A$77</f>
        <v>76</v>
      </c>
      <c r="BZ1">
        <f>+'Novice TF Totals'!$A$78</f>
        <v>77</v>
      </c>
      <c r="CA1">
        <f>+'Novice TF Totals'!$A$79</f>
        <v>78</v>
      </c>
      <c r="CB1">
        <f>+'Novice TF Totals'!$A$80</f>
        <v>79</v>
      </c>
      <c r="CC1">
        <f>+'Novice TF Totals'!$A$81</f>
        <v>80</v>
      </c>
      <c r="CD1">
        <f>+'Novice TF Totals'!$A$82</f>
        <v>81</v>
      </c>
      <c r="CE1">
        <f>+'Novice TF Totals'!$A$83</f>
        <v>82</v>
      </c>
      <c r="CF1">
        <f>+'Novice TF Totals'!$A$84</f>
        <v>83</v>
      </c>
      <c r="CG1">
        <f>+'Novice TF Totals'!$A$85</f>
        <v>84</v>
      </c>
      <c r="CH1">
        <f>+'Novice TF Totals'!$A$86</f>
        <v>85</v>
      </c>
      <c r="CI1">
        <f>+'Novice TF Totals'!$A$87</f>
        <v>86</v>
      </c>
      <c r="CJ1">
        <f>+'Novice TF Totals'!$A$88</f>
        <v>87</v>
      </c>
      <c r="CK1">
        <f>+'Novice TF Totals'!$A$89</f>
        <v>88</v>
      </c>
      <c r="CL1">
        <f>+'Novice TF Totals'!$A$90</f>
        <v>89</v>
      </c>
      <c r="CM1">
        <f>+'Novice TF Totals'!$A$91</f>
        <v>90</v>
      </c>
      <c r="CN1">
        <f>+'Novice TF Totals'!$A$92</f>
        <v>91</v>
      </c>
      <c r="CO1">
        <f>+'Novice TF Totals'!$A$93</f>
        <v>92</v>
      </c>
      <c r="CP1">
        <f>+'Novice TF Totals'!$A$94</f>
        <v>93</v>
      </c>
      <c r="CQ1">
        <f>+'Novice TF Totals'!$A$95</f>
        <v>94</v>
      </c>
      <c r="CR1">
        <f>+'Novice TF Totals'!$A$96</f>
        <v>95</v>
      </c>
      <c r="CS1">
        <f>+'Novice TF Totals'!$A$97</f>
        <v>96</v>
      </c>
      <c r="CT1">
        <f>+'Novice TF Totals'!$A$98</f>
        <v>97</v>
      </c>
      <c r="CU1">
        <f>+'Novice TF Totals'!$A$99</f>
        <v>98</v>
      </c>
      <c r="CV1">
        <f>+'Novice TF Totals'!$A$100</f>
        <v>99</v>
      </c>
      <c r="CW1">
        <f>+'Novice TF Totals'!$A$101</f>
        <v>100</v>
      </c>
      <c r="CX1">
        <f>+'Novice TF Totals'!$A$102</f>
        <v>101</v>
      </c>
      <c r="CY1">
        <f>+'Novice TF Totals'!$A$103</f>
        <v>102</v>
      </c>
      <c r="CZ1">
        <f>+'Novice TF Totals'!$A$104</f>
        <v>103</v>
      </c>
      <c r="DA1">
        <f>+'Novice TF Totals'!$A$105</f>
        <v>104</v>
      </c>
      <c r="DB1">
        <f>+'Novice TF Totals'!$A$106</f>
        <v>105</v>
      </c>
      <c r="DC1">
        <f>+'Novice TF Totals'!$A$107</f>
        <v>106</v>
      </c>
      <c r="DD1">
        <f>+'Novice TF Totals'!$A$108</f>
        <v>107</v>
      </c>
      <c r="DE1">
        <f>+'Novice TF Totals'!$A$109</f>
        <v>108</v>
      </c>
      <c r="DF1">
        <f>+'Novice TF Totals'!$A$110</f>
        <v>109</v>
      </c>
      <c r="DG1">
        <f>+'Novice TF Totals'!$A$111</f>
        <v>110</v>
      </c>
      <c r="DH1">
        <f>+'Novice TF Totals'!$A$112</f>
        <v>111</v>
      </c>
      <c r="DI1">
        <f>+'Novice TF Totals'!$A$113</f>
        <v>112</v>
      </c>
      <c r="DJ1">
        <f>+'Novice TF Totals'!$A$114</f>
        <v>113</v>
      </c>
      <c r="DK1">
        <f>+'Novice TF Totals'!$A$115</f>
        <v>114</v>
      </c>
      <c r="DL1">
        <f>+'Novice TF Totals'!$A$116</f>
        <v>115</v>
      </c>
      <c r="DM1">
        <f>+'Novice TF Totals'!$A$117</f>
        <v>116</v>
      </c>
      <c r="DN1">
        <f>+'Novice TF Totals'!$A$118</f>
        <v>117</v>
      </c>
      <c r="DO1">
        <f>+'Novice TF Totals'!$A$119</f>
        <v>118</v>
      </c>
      <c r="DP1">
        <f>+'Novice TF Totals'!$A$120</f>
        <v>119</v>
      </c>
      <c r="DQ1">
        <f>+'Novice TF Totals'!$A$121</f>
        <v>120</v>
      </c>
      <c r="DR1">
        <f>+'Novice TF Totals'!$A$122</f>
        <v>121</v>
      </c>
      <c r="DS1">
        <f>+'Novice TF Totals'!$A$123</f>
        <v>122</v>
      </c>
      <c r="DT1">
        <f>+'Novice TF Totals'!$A$124</f>
        <v>123</v>
      </c>
      <c r="DU1">
        <f>+'Novice TF Totals'!$A$125</f>
        <v>124</v>
      </c>
      <c r="DV1">
        <f>+'Novice TF Totals'!$A$126</f>
        <v>125</v>
      </c>
      <c r="DW1">
        <f>+'Novice TF Totals'!$A$127</f>
        <v>126</v>
      </c>
      <c r="DX1">
        <f>+'Novice TF Totals'!$A$128</f>
        <v>127</v>
      </c>
      <c r="DY1">
        <f>+'Novice TF Totals'!$A$129</f>
        <v>128</v>
      </c>
      <c r="DZ1">
        <f>+'Novice TF Totals'!$A$130</f>
        <v>129</v>
      </c>
      <c r="EA1">
        <f>+'Novice TF Totals'!$A$131</f>
        <v>130</v>
      </c>
      <c r="EB1">
        <f>+'Novice TF Totals'!$A$132</f>
        <v>131</v>
      </c>
      <c r="EC1">
        <f>+'Novice TF Totals'!$A$133</f>
        <v>132</v>
      </c>
      <c r="ED1">
        <f>+'Novice TF Totals'!$A$134</f>
        <v>133</v>
      </c>
      <c r="EE1">
        <f>+'Novice TF Totals'!$A$135</f>
        <v>134</v>
      </c>
      <c r="EF1">
        <f>+'Novice TF Totals'!$A$136</f>
        <v>135</v>
      </c>
      <c r="EG1">
        <f>+'Novice TF Totals'!$A$137</f>
        <v>136</v>
      </c>
      <c r="EH1">
        <f>+'Novice TF Totals'!$A$138</f>
        <v>137</v>
      </c>
      <c r="EI1">
        <f>+'Novice TF Totals'!$A$139</f>
        <v>138</v>
      </c>
      <c r="EJ1">
        <f>+'Novice TF Totals'!$A$140</f>
        <v>139</v>
      </c>
      <c r="EK1">
        <f>+'Novice TF Totals'!$A$141</f>
        <v>140</v>
      </c>
      <c r="EL1">
        <f>+'Novice TF Totals'!$A$142</f>
        <v>141</v>
      </c>
      <c r="EM1">
        <f>+'Novice TF Totals'!$A$143</f>
        <v>142</v>
      </c>
      <c r="EN1">
        <f>+'Novice TF Totals'!$A$144</f>
        <v>143</v>
      </c>
      <c r="EO1">
        <f>+'Novice TF Totals'!$A$145</f>
        <v>144</v>
      </c>
      <c r="EP1">
        <f>+'Novice TF Totals'!$A$146</f>
        <v>145</v>
      </c>
      <c r="EQ1">
        <f>+'Novice TF Totals'!$A$147</f>
        <v>146</v>
      </c>
      <c r="ER1">
        <f>+'Novice TF Totals'!$A$148</f>
        <v>147</v>
      </c>
      <c r="ES1">
        <f>+'Novice TF Totals'!$A$149</f>
        <v>148</v>
      </c>
      <c r="ET1">
        <f>+'Novice TF Totals'!$A$150</f>
        <v>149</v>
      </c>
    </row>
    <row r="2" spans="1:150" s="58" customFormat="1" ht="25" x14ac:dyDescent="0.25">
      <c r="A2" s="26" t="s">
        <v>50</v>
      </c>
      <c r="B2" s="58">
        <f>+'Novice TF Totals'!$B$2</f>
        <v>0</v>
      </c>
      <c r="C2" s="58">
        <f>+'Novice TF Totals'!$B$3</f>
        <v>0</v>
      </c>
      <c r="D2" s="58">
        <f>+'Novice TF Totals'!$B$4</f>
        <v>0</v>
      </c>
      <c r="E2" s="58">
        <f>+'Novice TF Totals'!$B$5</f>
        <v>0</v>
      </c>
      <c r="F2" s="58">
        <f>+'Novice TF Totals'!$B$6</f>
        <v>0</v>
      </c>
      <c r="G2" s="58">
        <f>+'Novice TF Totals'!$B$7</f>
        <v>0</v>
      </c>
      <c r="H2" s="58">
        <f>+'Novice TF Totals'!$B$8</f>
        <v>0</v>
      </c>
      <c r="I2" s="58">
        <f>+'Novice TF Totals'!$B$9</f>
        <v>0</v>
      </c>
      <c r="J2" s="58">
        <f>+'Novice TF Totals'!$B$10</f>
        <v>0</v>
      </c>
      <c r="K2" s="58">
        <f>+'Novice TF Totals'!$B$11</f>
        <v>0</v>
      </c>
      <c r="L2" s="58">
        <f>+'Novice TF Totals'!$B$12</f>
        <v>0</v>
      </c>
      <c r="M2" s="58">
        <f>+'Novice TF Totals'!$B$13</f>
        <v>0</v>
      </c>
      <c r="N2" s="58">
        <f>+'Novice TF Totals'!$B$14</f>
        <v>0</v>
      </c>
      <c r="O2" s="58">
        <f>+'Novice TF Totals'!$B$15</f>
        <v>0</v>
      </c>
      <c r="P2" s="58">
        <f>+'Novice TF Totals'!$B$16</f>
        <v>0</v>
      </c>
      <c r="Q2" s="58">
        <f>+'Novice TF Totals'!$B$17</f>
        <v>0</v>
      </c>
      <c r="R2" s="58">
        <f>+'Novice TF Totals'!$B$18</f>
        <v>0</v>
      </c>
      <c r="S2" s="58">
        <f>+'Novice TF Totals'!$B$19</f>
        <v>0</v>
      </c>
      <c r="T2" s="58">
        <f>+'Novice TF Totals'!$B$20</f>
        <v>0</v>
      </c>
      <c r="U2" s="58">
        <f>+'Novice TF Totals'!$B$21</f>
        <v>0</v>
      </c>
      <c r="V2" s="58">
        <f>+'Novice TF Totals'!$B$22</f>
        <v>0</v>
      </c>
      <c r="W2" s="58">
        <f>+'Novice TF Totals'!$B$23</f>
        <v>0</v>
      </c>
      <c r="X2" s="58">
        <f>+'Novice TF Totals'!$B$24</f>
        <v>0</v>
      </c>
      <c r="Y2" s="58">
        <f>+'Novice TF Totals'!$B$25</f>
        <v>0</v>
      </c>
      <c r="Z2" s="58">
        <f>+'Novice TF Totals'!$B$26</f>
        <v>0</v>
      </c>
      <c r="AA2" s="58">
        <f>+'Novice TF Totals'!$B$27</f>
        <v>0</v>
      </c>
      <c r="AB2" s="58">
        <f>+'Novice TF Totals'!$B$28</f>
        <v>0</v>
      </c>
      <c r="AC2" s="58">
        <f>+'Novice TF Totals'!$B$29</f>
        <v>0</v>
      </c>
      <c r="AD2" s="58">
        <f>+'Novice TF Totals'!$B$30</f>
        <v>0</v>
      </c>
      <c r="AE2" s="58">
        <f>+'Novice TF Totals'!$B$31</f>
        <v>0</v>
      </c>
      <c r="AF2" s="58">
        <f>+'Novice TF Totals'!$B$32</f>
        <v>0</v>
      </c>
      <c r="AG2" s="58">
        <f>+'Novice TF Totals'!$B$33</f>
        <v>0</v>
      </c>
      <c r="AH2" s="58">
        <f>+'Novice TF Totals'!$B$34</f>
        <v>0</v>
      </c>
      <c r="AI2" s="58">
        <f>+'Novice TF Totals'!$B$35</f>
        <v>0</v>
      </c>
      <c r="AJ2" s="58">
        <f>+'Novice TF Totals'!$B$36</f>
        <v>0</v>
      </c>
      <c r="AK2" s="58">
        <f>+'Novice TF Totals'!$B$37</f>
        <v>0</v>
      </c>
      <c r="AL2" s="58">
        <f>+'Novice TF Totals'!$B$38</f>
        <v>0</v>
      </c>
      <c r="AM2" s="58">
        <f>+'Novice TF Totals'!$B$39</f>
        <v>0</v>
      </c>
      <c r="AN2" s="58">
        <f>+'Novice TF Totals'!$B$40</f>
        <v>0</v>
      </c>
      <c r="AO2" s="58">
        <f>+'Novice TF Totals'!$B$41</f>
        <v>0</v>
      </c>
      <c r="AP2" s="58">
        <f>+'Novice TF Totals'!$B$42</f>
        <v>0</v>
      </c>
      <c r="AQ2" s="58">
        <f>+'Novice TF Totals'!$B$43</f>
        <v>0</v>
      </c>
      <c r="AR2" s="58">
        <f>+'Novice TF Totals'!$B$44</f>
        <v>0</v>
      </c>
      <c r="AS2" s="58">
        <f>+'Novice TF Totals'!$B$45</f>
        <v>0</v>
      </c>
      <c r="AT2" s="58">
        <f>+'Novice TF Totals'!$B$46</f>
        <v>0</v>
      </c>
      <c r="AU2" s="58">
        <f>+'Novice TF Totals'!$B$47</f>
        <v>0</v>
      </c>
      <c r="AV2" s="58">
        <f>+'Novice TF Totals'!$B$48</f>
        <v>0</v>
      </c>
      <c r="AW2" s="58">
        <f>+'Novice TF Totals'!$B$49</f>
        <v>0</v>
      </c>
      <c r="AX2" s="58">
        <f>+'Novice TF Totals'!$B$50</f>
        <v>0</v>
      </c>
      <c r="AY2" s="58">
        <f>+'Novice TF Totals'!$B$51</f>
        <v>0</v>
      </c>
      <c r="AZ2" s="58">
        <f>+'Novice TF Totals'!$B$52</f>
        <v>0</v>
      </c>
      <c r="BA2" s="58">
        <f>+'Novice TF Totals'!$B$53</f>
        <v>0</v>
      </c>
      <c r="BB2" s="58">
        <f>+'Novice TF Totals'!$B$54</f>
        <v>0</v>
      </c>
      <c r="BC2" s="58">
        <f>+'Novice TF Totals'!$B$55</f>
        <v>0</v>
      </c>
      <c r="BD2" s="58">
        <f>+'Novice TF Totals'!$B$56</f>
        <v>0</v>
      </c>
      <c r="BE2" s="58">
        <f>+'Novice TF Totals'!$B$57</f>
        <v>0</v>
      </c>
      <c r="BF2" s="58">
        <f>+'Novice TF Totals'!$B$58</f>
        <v>0</v>
      </c>
      <c r="BG2" s="58">
        <f>+'Novice TF Totals'!$B$59</f>
        <v>0</v>
      </c>
      <c r="BH2" s="58">
        <f>+'Novice TF Totals'!$B$60</f>
        <v>0</v>
      </c>
      <c r="BI2" s="58">
        <f>+'Novice TF Totals'!$B$61</f>
        <v>0</v>
      </c>
      <c r="BJ2" s="58">
        <f>+'Novice TF Totals'!$B$62</f>
        <v>0</v>
      </c>
      <c r="BK2" s="58">
        <f>+'Novice TF Totals'!$B$63</f>
        <v>0</v>
      </c>
      <c r="BL2" s="58">
        <f>+'Novice TF Totals'!$B$64</f>
        <v>0</v>
      </c>
      <c r="BM2" s="58">
        <f>+'Novice TF Totals'!$B$65</f>
        <v>0</v>
      </c>
      <c r="BN2" s="58">
        <f>+'Novice TF Totals'!$B$66</f>
        <v>0</v>
      </c>
      <c r="BO2" s="58">
        <f>+'Novice TF Totals'!$B$67</f>
        <v>0</v>
      </c>
      <c r="BP2" s="58">
        <f>+'Novice TF Totals'!$B$68</f>
        <v>0</v>
      </c>
      <c r="BQ2" s="58">
        <f>+'Novice TF Totals'!$B$69</f>
        <v>0</v>
      </c>
      <c r="BR2" s="58">
        <f>+'Novice TF Totals'!$B$70</f>
        <v>0</v>
      </c>
      <c r="BS2" s="58">
        <f>+'Novice TF Totals'!$B$71</f>
        <v>0</v>
      </c>
      <c r="BT2" s="58">
        <f>+'Novice TF Totals'!$B$72</f>
        <v>0</v>
      </c>
      <c r="BU2" s="58">
        <f>+'Novice TF Totals'!$B$73</f>
        <v>0</v>
      </c>
      <c r="BV2" s="58">
        <f>+'Novice TF Totals'!$B$74</f>
        <v>0</v>
      </c>
      <c r="BW2" s="58">
        <f>+'Novice TF Totals'!$B$75</f>
        <v>0</v>
      </c>
      <c r="BX2" s="58">
        <f>+'Novice TF Totals'!$B$76</f>
        <v>0</v>
      </c>
      <c r="BY2" s="58">
        <f>+'Novice TF Totals'!$B$77</f>
        <v>0</v>
      </c>
      <c r="BZ2" s="58">
        <f>+'Novice TF Totals'!$B$78</f>
        <v>0</v>
      </c>
      <c r="CA2" s="58">
        <f>+'Novice TF Totals'!$B$79</f>
        <v>0</v>
      </c>
      <c r="CB2" s="58">
        <f>+'Novice TF Totals'!$B$80</f>
        <v>0</v>
      </c>
      <c r="CC2" s="58">
        <f>+'Novice TF Totals'!$B$81</f>
        <v>0</v>
      </c>
      <c r="CD2" s="58">
        <f>+'Novice TF Totals'!$B$82</f>
        <v>0</v>
      </c>
      <c r="CE2" s="58">
        <f>+'Novice TF Totals'!$B$83</f>
        <v>0</v>
      </c>
      <c r="CF2" s="58">
        <f>+'Novice TF Totals'!$B$84</f>
        <v>0</v>
      </c>
      <c r="CG2" s="58">
        <f>+'Novice TF Totals'!$B$85</f>
        <v>0</v>
      </c>
      <c r="CH2" s="58">
        <f>+'Novice TF Totals'!$B$86</f>
        <v>0</v>
      </c>
      <c r="CI2" s="58">
        <f>+'Novice TF Totals'!$B$87</f>
        <v>0</v>
      </c>
      <c r="CJ2" s="58">
        <f>+'Novice TF Totals'!$B$88</f>
        <v>0</v>
      </c>
      <c r="CK2" s="58">
        <f>+'Novice TF Totals'!$B$89</f>
        <v>0</v>
      </c>
      <c r="CL2" s="58">
        <f>+'Novice TF Totals'!$B$90</f>
        <v>0</v>
      </c>
      <c r="CM2" s="58">
        <f>+'Novice TF Totals'!$B$91</f>
        <v>0</v>
      </c>
      <c r="CN2" s="58">
        <f>+'Novice TF Totals'!$B$92</f>
        <v>0</v>
      </c>
      <c r="CO2" s="58">
        <f>+'Novice TF Totals'!$B$93</f>
        <v>0</v>
      </c>
      <c r="CP2" s="58">
        <f>+'Novice TF Totals'!$B$94</f>
        <v>0</v>
      </c>
      <c r="CQ2" s="58">
        <f>+'Novice TF Totals'!$B$95</f>
        <v>0</v>
      </c>
      <c r="CR2" s="58">
        <f>+'Novice TF Totals'!$B$96</f>
        <v>0</v>
      </c>
      <c r="CS2" s="58">
        <f>+'Novice TF Totals'!$B$97</f>
        <v>0</v>
      </c>
      <c r="CT2" s="58">
        <f>+'Novice TF Totals'!$B$98</f>
        <v>0</v>
      </c>
      <c r="CU2" s="58">
        <f>+'Novice TF Totals'!$B$99</f>
        <v>0</v>
      </c>
      <c r="CV2" s="58">
        <f>+'Novice TF Totals'!$B$100</f>
        <v>0</v>
      </c>
      <c r="CW2" s="58">
        <f>+'Novice TF Totals'!$B$101</f>
        <v>0</v>
      </c>
      <c r="CX2" s="58">
        <f>+'Novice TF Totals'!$B$102</f>
        <v>0</v>
      </c>
      <c r="CY2" s="58">
        <f>+'Novice TF Totals'!$B$103</f>
        <v>0</v>
      </c>
      <c r="CZ2" s="58">
        <f>+'Novice TF Totals'!$B$104</f>
        <v>0</v>
      </c>
      <c r="DA2" s="58">
        <f>+'Novice TF Totals'!$B$105</f>
        <v>0</v>
      </c>
      <c r="DB2" s="58">
        <f>+'Novice TF Totals'!$B$106</f>
        <v>0</v>
      </c>
      <c r="DC2" s="58">
        <f>+'Novice TF Totals'!$B$107</f>
        <v>0</v>
      </c>
      <c r="DD2" s="58">
        <f>+'Novice TF Totals'!$B$108</f>
        <v>0</v>
      </c>
      <c r="DE2" s="58">
        <f>+'Novice TF Totals'!$B$109</f>
        <v>0</v>
      </c>
      <c r="DF2" s="58">
        <f>+'Novice TF Totals'!$B$110</f>
        <v>0</v>
      </c>
      <c r="DG2" s="58">
        <f>+'Novice TF Totals'!$B$111</f>
        <v>0</v>
      </c>
      <c r="DH2" s="58">
        <f>+'Novice TF Totals'!$B$112</f>
        <v>0</v>
      </c>
      <c r="DI2" s="58">
        <f>+'Novice TF Totals'!$B$113</f>
        <v>0</v>
      </c>
      <c r="DJ2" s="58">
        <f>+'Novice TF Totals'!$B$114</f>
        <v>0</v>
      </c>
      <c r="DK2" s="58">
        <f>+'Novice TF Totals'!$B$115</f>
        <v>0</v>
      </c>
      <c r="DL2" s="58">
        <f>+'Novice TF Totals'!$B$116</f>
        <v>0</v>
      </c>
      <c r="DM2" s="58">
        <f>+'Novice TF Totals'!$B$117</f>
        <v>0</v>
      </c>
      <c r="DN2" s="58">
        <f>+'Novice TF Totals'!$B$118</f>
        <v>0</v>
      </c>
      <c r="DO2" s="58">
        <f>+'Novice TF Totals'!$B$119</f>
        <v>0</v>
      </c>
      <c r="DP2" s="58">
        <f>+'Novice TF Totals'!$B$120</f>
        <v>0</v>
      </c>
      <c r="DQ2" s="58">
        <f>+'Novice TF Totals'!$B$121</f>
        <v>0</v>
      </c>
      <c r="DR2" s="58">
        <f>+'Novice TF Totals'!$B$122</f>
        <v>0</v>
      </c>
      <c r="DS2" s="58">
        <f>+'Novice TF Totals'!$B$123</f>
        <v>0</v>
      </c>
      <c r="DT2" s="58">
        <f>+'Novice TF Totals'!$B$124</f>
        <v>0</v>
      </c>
      <c r="DU2" s="58">
        <f>+'Novice TF Totals'!$B$125</f>
        <v>0</v>
      </c>
      <c r="DV2" s="58">
        <f>+'Novice TF Totals'!$B$126</f>
        <v>0</v>
      </c>
      <c r="DW2" s="58">
        <f>+'Novice TF Totals'!$B$127</f>
        <v>0</v>
      </c>
      <c r="DX2" s="58">
        <f>+'Novice TF Totals'!$B$128</f>
        <v>0</v>
      </c>
      <c r="DY2" s="58">
        <f>+'Novice TF Totals'!$B$129</f>
        <v>0</v>
      </c>
      <c r="DZ2" s="58">
        <f>+'Novice TF Totals'!$B$130</f>
        <v>0</v>
      </c>
      <c r="EA2" s="58">
        <f>+'Novice TF Totals'!$B$131</f>
        <v>0</v>
      </c>
      <c r="EB2" s="58">
        <f>+'Novice TF Totals'!$B$132</f>
        <v>0</v>
      </c>
      <c r="EC2" s="58">
        <f>+'Novice TF Totals'!$B$133</f>
        <v>0</v>
      </c>
      <c r="ED2" s="58">
        <f>+'Novice TF Totals'!$B$134</f>
        <v>0</v>
      </c>
      <c r="EE2" s="58">
        <f>+'Novice TF Totals'!$B$135</f>
        <v>0</v>
      </c>
      <c r="EF2" s="58">
        <f>+'Novice TF Totals'!$B$136</f>
        <v>0</v>
      </c>
      <c r="EG2" s="58">
        <f>+'Novice TF Totals'!$B$137</f>
        <v>0</v>
      </c>
      <c r="EH2" s="58">
        <f>+'Novice TF Totals'!$B$138</f>
        <v>0</v>
      </c>
      <c r="EI2" s="58">
        <f>+'Novice TF Totals'!$B$139</f>
        <v>0</v>
      </c>
      <c r="EJ2" s="58">
        <f>+'Novice TF Totals'!$B$140</f>
        <v>0</v>
      </c>
      <c r="EK2" s="58">
        <f>+'Novice TF Totals'!$B$141</f>
        <v>0</v>
      </c>
      <c r="EL2" s="58">
        <f>+'Novice TF Totals'!$B$142</f>
        <v>0</v>
      </c>
      <c r="EM2" s="58">
        <f>+'Novice TF Totals'!$B$143</f>
        <v>0</v>
      </c>
      <c r="EN2" s="58">
        <f>+'Novice TF Totals'!$B$144</f>
        <v>0</v>
      </c>
      <c r="EO2" s="58">
        <f>+'Novice TF Totals'!$B$145</f>
        <v>0</v>
      </c>
      <c r="EP2" s="58">
        <f>+'Novice TF Totals'!$B$146</f>
        <v>0</v>
      </c>
      <c r="EQ2" s="58">
        <f>+'Novice TF Totals'!$B$147</f>
        <v>0</v>
      </c>
      <c r="ER2" s="58">
        <f>+'Novice TF Totals'!B148</f>
        <v>0</v>
      </c>
      <c r="ES2" s="58">
        <f>+'Novice TF Totals'!B149</f>
        <v>0</v>
      </c>
      <c r="ET2" s="58">
        <f>+'Novice TF Totals'!B150</f>
        <v>0</v>
      </c>
    </row>
    <row r="3" spans="1:150" ht="14" x14ac:dyDescent="0.3">
      <c r="A3" s="7">
        <v>1</v>
      </c>
      <c r="B3" s="18"/>
      <c r="C3" s="18"/>
      <c r="D3" s="18"/>
      <c r="E3" s="18"/>
      <c r="F3" s="18"/>
      <c r="G3" s="18"/>
      <c r="H3" s="18"/>
      <c r="I3" s="17"/>
      <c r="J3" s="17"/>
      <c r="K3" s="17"/>
      <c r="L3" s="17"/>
      <c r="M3" s="17"/>
      <c r="N3" s="18"/>
      <c r="O3" s="19"/>
      <c r="P3" s="17"/>
      <c r="Q3" s="17"/>
      <c r="R3" s="18"/>
      <c r="S3" s="18"/>
      <c r="T3" s="18"/>
      <c r="U3" s="18"/>
      <c r="V3" s="18"/>
      <c r="W3" s="19"/>
      <c r="X3" s="19"/>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row>
    <row r="4" spans="1:150" ht="14" x14ac:dyDescent="0.3">
      <c r="A4" s="7">
        <v>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row>
    <row r="5" spans="1:150" ht="14" x14ac:dyDescent="0.3">
      <c r="A5" s="7">
        <v>3</v>
      </c>
      <c r="B5" s="18"/>
      <c r="C5" s="11"/>
      <c r="D5" s="11"/>
      <c r="E5" s="11"/>
      <c r="F5" s="11"/>
      <c r="G5" s="18"/>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row>
    <row r="6" spans="1:150" ht="14" x14ac:dyDescent="0.3">
      <c r="A6" s="7">
        <v>4</v>
      </c>
      <c r="B6" s="18"/>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row>
    <row r="7" spans="1:150" ht="14" x14ac:dyDescent="0.3">
      <c r="A7" s="7">
        <v>5</v>
      </c>
      <c r="B7" s="18"/>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row>
    <row r="8" spans="1:150" ht="14" x14ac:dyDescent="0.3">
      <c r="A8" s="7">
        <v>6</v>
      </c>
      <c r="B8" s="18"/>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row>
    <row r="9" spans="1:150" ht="14" x14ac:dyDescent="0.3">
      <c r="A9" s="7">
        <v>7</v>
      </c>
      <c r="B9" s="18"/>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row>
    <row r="10" spans="1:150" ht="14" x14ac:dyDescent="0.3">
      <c r="A10" s="7">
        <v>8</v>
      </c>
      <c r="B10" s="18"/>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row>
    <row r="11" spans="1:150" ht="14" x14ac:dyDescent="0.3">
      <c r="A11" s="7">
        <v>9</v>
      </c>
      <c r="B11" s="18"/>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row>
    <row r="12" spans="1:150" ht="14" x14ac:dyDescent="0.3">
      <c r="A12" s="7">
        <v>10</v>
      </c>
      <c r="B12" s="18"/>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row>
    <row r="13" spans="1:150" ht="13" x14ac:dyDescent="0.3">
      <c r="A13" s="7" t="s">
        <v>30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row>
    <row r="14" spans="1:150" s="2" customFormat="1" ht="13" x14ac:dyDescent="0.3">
      <c r="A14" s="46" t="s">
        <v>66</v>
      </c>
      <c r="B14" s="47">
        <f t="shared" ref="B14:BM14" si="0">IF(ISERROR(LARGE(B3:B12,1)), 0, LARGE(B3:B12,1))+IF(ISERROR(LARGE(B3:B12,2)), 0, LARGE(B3:B12,2))+IF(ISERROR(LARGE(B3:B12,3)), 0, LARGE(B3:B12,3))+IF(ISERROR(LARGE(B3:B12,4)), 0, LARGE(B3:B12,4))+IF(ISERROR(LARGE(B3:B12,5)), 0, LARGE(B3:B12,5))-B13</f>
        <v>0</v>
      </c>
      <c r="C14" s="47">
        <f t="shared" si="0"/>
        <v>0</v>
      </c>
      <c r="D14" s="47">
        <f t="shared" si="0"/>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47">
        <f t="shared" si="0"/>
        <v>0</v>
      </c>
      <c r="O14" s="47">
        <f t="shared" si="0"/>
        <v>0</v>
      </c>
      <c r="P14" s="47">
        <f t="shared" si="0"/>
        <v>0</v>
      </c>
      <c r="Q14" s="47">
        <f t="shared" si="0"/>
        <v>0</v>
      </c>
      <c r="R14" s="47">
        <f t="shared" si="0"/>
        <v>0</v>
      </c>
      <c r="S14" s="47">
        <f t="shared" si="0"/>
        <v>0</v>
      </c>
      <c r="T14" s="47">
        <f t="shared" si="0"/>
        <v>0</v>
      </c>
      <c r="U14" s="47">
        <f t="shared" si="0"/>
        <v>0</v>
      </c>
      <c r="V14" s="47">
        <f t="shared" si="0"/>
        <v>0</v>
      </c>
      <c r="W14" s="47">
        <f t="shared" si="0"/>
        <v>0</v>
      </c>
      <c r="X14" s="47">
        <f t="shared" si="0"/>
        <v>0</v>
      </c>
      <c r="Y14" s="47">
        <f t="shared" si="0"/>
        <v>0</v>
      </c>
      <c r="Z14" s="47">
        <f t="shared" si="0"/>
        <v>0</v>
      </c>
      <c r="AA14" s="47">
        <f t="shared" si="0"/>
        <v>0</v>
      </c>
      <c r="AB14" s="47">
        <f t="shared" si="0"/>
        <v>0</v>
      </c>
      <c r="AC14" s="47">
        <f t="shared" si="0"/>
        <v>0</v>
      </c>
      <c r="AD14" s="47">
        <f t="shared" si="0"/>
        <v>0</v>
      </c>
      <c r="AE14" s="47">
        <f t="shared" si="0"/>
        <v>0</v>
      </c>
      <c r="AF14" s="47">
        <f t="shared" si="0"/>
        <v>0</v>
      </c>
      <c r="AG14" s="47">
        <f t="shared" si="0"/>
        <v>0</v>
      </c>
      <c r="AH14" s="47">
        <f t="shared" si="0"/>
        <v>0</v>
      </c>
      <c r="AI14" s="47">
        <f t="shared" si="0"/>
        <v>0</v>
      </c>
      <c r="AJ14" s="47">
        <f t="shared" si="0"/>
        <v>0</v>
      </c>
      <c r="AK14" s="47">
        <f t="shared" si="0"/>
        <v>0</v>
      </c>
      <c r="AL14" s="47">
        <f t="shared" si="0"/>
        <v>0</v>
      </c>
      <c r="AM14" s="47">
        <f t="shared" si="0"/>
        <v>0</v>
      </c>
      <c r="AN14" s="47">
        <f t="shared" si="0"/>
        <v>0</v>
      </c>
      <c r="AO14" s="47">
        <f t="shared" si="0"/>
        <v>0</v>
      </c>
      <c r="AP14" s="47">
        <f t="shared" si="0"/>
        <v>0</v>
      </c>
      <c r="AQ14" s="47">
        <f t="shared" si="0"/>
        <v>0</v>
      </c>
      <c r="AR14" s="47">
        <f t="shared" si="0"/>
        <v>0</v>
      </c>
      <c r="AS14" s="47">
        <f t="shared" si="0"/>
        <v>0</v>
      </c>
      <c r="AT14" s="47">
        <f t="shared" si="0"/>
        <v>0</v>
      </c>
      <c r="AU14" s="47">
        <f t="shared" si="0"/>
        <v>0</v>
      </c>
      <c r="AV14" s="47">
        <f t="shared" si="0"/>
        <v>0</v>
      </c>
      <c r="AW14" s="47">
        <f t="shared" si="0"/>
        <v>0</v>
      </c>
      <c r="AX14" s="47">
        <f t="shared" si="0"/>
        <v>0</v>
      </c>
      <c r="AY14" s="47">
        <f t="shared" si="0"/>
        <v>0</v>
      </c>
      <c r="AZ14" s="47">
        <f t="shared" si="0"/>
        <v>0</v>
      </c>
      <c r="BA14" s="47">
        <f t="shared" si="0"/>
        <v>0</v>
      </c>
      <c r="BB14" s="47">
        <f t="shared" si="0"/>
        <v>0</v>
      </c>
      <c r="BC14" s="47">
        <f t="shared" si="0"/>
        <v>0</v>
      </c>
      <c r="BD14" s="47">
        <f t="shared" si="0"/>
        <v>0</v>
      </c>
      <c r="BE14" s="47">
        <f t="shared" si="0"/>
        <v>0</v>
      </c>
      <c r="BF14" s="47">
        <f t="shared" si="0"/>
        <v>0</v>
      </c>
      <c r="BG14" s="47">
        <f t="shared" si="0"/>
        <v>0</v>
      </c>
      <c r="BH14" s="47">
        <f t="shared" si="0"/>
        <v>0</v>
      </c>
      <c r="BI14" s="47">
        <f t="shared" si="0"/>
        <v>0</v>
      </c>
      <c r="BJ14" s="47">
        <f t="shared" si="0"/>
        <v>0</v>
      </c>
      <c r="BK14" s="47">
        <f t="shared" si="0"/>
        <v>0</v>
      </c>
      <c r="BL14" s="47">
        <f t="shared" si="0"/>
        <v>0</v>
      </c>
      <c r="BM14" s="47">
        <f t="shared" si="0"/>
        <v>0</v>
      </c>
      <c r="BN14" s="47">
        <f t="shared" ref="BN14:DY14" si="1">IF(ISERROR(LARGE(BN3:BN12,1)), 0, LARGE(BN3:BN12,1))+IF(ISERROR(LARGE(BN3:BN12,2)), 0, LARGE(BN3:BN12,2))+IF(ISERROR(LARGE(BN3:BN12,3)), 0, LARGE(BN3:BN12,3))+IF(ISERROR(LARGE(BN3:BN12,4)), 0, LARGE(BN3:BN12,4))+IF(ISERROR(LARGE(BN3:BN12,5)), 0, LARGE(BN3:BN12,5))-BN13</f>
        <v>0</v>
      </c>
      <c r="BO14" s="47">
        <f t="shared" si="1"/>
        <v>0</v>
      </c>
      <c r="BP14" s="47">
        <f t="shared" si="1"/>
        <v>0</v>
      </c>
      <c r="BQ14" s="47">
        <f t="shared" si="1"/>
        <v>0</v>
      </c>
      <c r="BR14" s="47">
        <f t="shared" si="1"/>
        <v>0</v>
      </c>
      <c r="BS14" s="47">
        <f t="shared" si="1"/>
        <v>0</v>
      </c>
      <c r="BT14" s="47">
        <f t="shared" si="1"/>
        <v>0</v>
      </c>
      <c r="BU14" s="47">
        <f t="shared" si="1"/>
        <v>0</v>
      </c>
      <c r="BV14" s="47">
        <f t="shared" si="1"/>
        <v>0</v>
      </c>
      <c r="BW14" s="47">
        <f t="shared" si="1"/>
        <v>0</v>
      </c>
      <c r="BX14" s="47">
        <f t="shared" si="1"/>
        <v>0</v>
      </c>
      <c r="BY14" s="47">
        <f t="shared" si="1"/>
        <v>0</v>
      </c>
      <c r="BZ14" s="47">
        <f t="shared" si="1"/>
        <v>0</v>
      </c>
      <c r="CA14" s="47">
        <f t="shared" si="1"/>
        <v>0</v>
      </c>
      <c r="CB14" s="47">
        <f t="shared" si="1"/>
        <v>0</v>
      </c>
      <c r="CC14" s="47">
        <f t="shared" si="1"/>
        <v>0</v>
      </c>
      <c r="CD14" s="47">
        <f t="shared" si="1"/>
        <v>0</v>
      </c>
      <c r="CE14" s="47">
        <f t="shared" si="1"/>
        <v>0</v>
      </c>
      <c r="CF14" s="47">
        <f t="shared" si="1"/>
        <v>0</v>
      </c>
      <c r="CG14" s="47">
        <f t="shared" si="1"/>
        <v>0</v>
      </c>
      <c r="CH14" s="47">
        <f t="shared" si="1"/>
        <v>0</v>
      </c>
      <c r="CI14" s="47">
        <f t="shared" si="1"/>
        <v>0</v>
      </c>
      <c r="CJ14" s="47">
        <f t="shared" si="1"/>
        <v>0</v>
      </c>
      <c r="CK14" s="47">
        <f t="shared" si="1"/>
        <v>0</v>
      </c>
      <c r="CL14" s="47">
        <f t="shared" si="1"/>
        <v>0</v>
      </c>
      <c r="CM14" s="47">
        <f t="shared" si="1"/>
        <v>0</v>
      </c>
      <c r="CN14" s="47">
        <f t="shared" si="1"/>
        <v>0</v>
      </c>
      <c r="CO14" s="47">
        <f t="shared" si="1"/>
        <v>0</v>
      </c>
      <c r="CP14" s="47">
        <f t="shared" si="1"/>
        <v>0</v>
      </c>
      <c r="CQ14" s="47">
        <f t="shared" si="1"/>
        <v>0</v>
      </c>
      <c r="CR14" s="47">
        <f t="shared" si="1"/>
        <v>0</v>
      </c>
      <c r="CS14" s="47">
        <f t="shared" si="1"/>
        <v>0</v>
      </c>
      <c r="CT14" s="47">
        <f t="shared" si="1"/>
        <v>0</v>
      </c>
      <c r="CU14" s="47">
        <f t="shared" si="1"/>
        <v>0</v>
      </c>
      <c r="CV14" s="47">
        <f t="shared" si="1"/>
        <v>0</v>
      </c>
      <c r="CW14" s="47">
        <f t="shared" si="1"/>
        <v>0</v>
      </c>
      <c r="CX14" s="47">
        <f t="shared" si="1"/>
        <v>0</v>
      </c>
      <c r="CY14" s="47">
        <f t="shared" si="1"/>
        <v>0</v>
      </c>
      <c r="CZ14" s="47">
        <f t="shared" si="1"/>
        <v>0</v>
      </c>
      <c r="DA14" s="47">
        <f t="shared" si="1"/>
        <v>0</v>
      </c>
      <c r="DB14" s="47">
        <f t="shared" si="1"/>
        <v>0</v>
      </c>
      <c r="DC14" s="47">
        <f t="shared" si="1"/>
        <v>0</v>
      </c>
      <c r="DD14" s="47">
        <f t="shared" si="1"/>
        <v>0</v>
      </c>
      <c r="DE14" s="47">
        <f t="shared" si="1"/>
        <v>0</v>
      </c>
      <c r="DF14" s="47">
        <f t="shared" si="1"/>
        <v>0</v>
      </c>
      <c r="DG14" s="47">
        <f t="shared" si="1"/>
        <v>0</v>
      </c>
      <c r="DH14" s="47">
        <f t="shared" si="1"/>
        <v>0</v>
      </c>
      <c r="DI14" s="47">
        <f t="shared" si="1"/>
        <v>0</v>
      </c>
      <c r="DJ14" s="47">
        <f t="shared" si="1"/>
        <v>0</v>
      </c>
      <c r="DK14" s="47">
        <f t="shared" si="1"/>
        <v>0</v>
      </c>
      <c r="DL14" s="47">
        <f t="shared" si="1"/>
        <v>0</v>
      </c>
      <c r="DM14" s="47">
        <f t="shared" si="1"/>
        <v>0</v>
      </c>
      <c r="DN14" s="47">
        <f t="shared" si="1"/>
        <v>0</v>
      </c>
      <c r="DO14" s="47">
        <f t="shared" si="1"/>
        <v>0</v>
      </c>
      <c r="DP14" s="47">
        <f t="shared" si="1"/>
        <v>0</v>
      </c>
      <c r="DQ14" s="47">
        <f t="shared" si="1"/>
        <v>0</v>
      </c>
      <c r="DR14" s="47">
        <f t="shared" si="1"/>
        <v>0</v>
      </c>
      <c r="DS14" s="47">
        <f t="shared" si="1"/>
        <v>0</v>
      </c>
      <c r="DT14" s="47">
        <f t="shared" si="1"/>
        <v>0</v>
      </c>
      <c r="DU14" s="47">
        <f t="shared" si="1"/>
        <v>0</v>
      </c>
      <c r="DV14" s="47">
        <f t="shared" si="1"/>
        <v>0</v>
      </c>
      <c r="DW14" s="47">
        <f t="shared" si="1"/>
        <v>0</v>
      </c>
      <c r="DX14" s="47">
        <f t="shared" si="1"/>
        <v>0</v>
      </c>
      <c r="DY14" s="47">
        <f t="shared" si="1"/>
        <v>0</v>
      </c>
      <c r="DZ14" s="47">
        <f t="shared" ref="DZ14:ET14" si="2">IF(ISERROR(LARGE(DZ3:DZ12,1)), 0, LARGE(DZ3:DZ12,1))+IF(ISERROR(LARGE(DZ3:DZ12,2)), 0, LARGE(DZ3:DZ12,2))+IF(ISERROR(LARGE(DZ3:DZ12,3)), 0, LARGE(DZ3:DZ12,3))+IF(ISERROR(LARGE(DZ3:DZ12,4)), 0, LARGE(DZ3:DZ12,4))+IF(ISERROR(LARGE(DZ3:DZ12,5)), 0, LARGE(DZ3:DZ12,5))-DZ13</f>
        <v>0</v>
      </c>
      <c r="EA14" s="47">
        <f t="shared" si="2"/>
        <v>0</v>
      </c>
      <c r="EB14" s="47">
        <f t="shared" si="2"/>
        <v>0</v>
      </c>
      <c r="EC14" s="47">
        <f t="shared" si="2"/>
        <v>0</v>
      </c>
      <c r="ED14" s="47">
        <f t="shared" si="2"/>
        <v>0</v>
      </c>
      <c r="EE14" s="47">
        <f t="shared" si="2"/>
        <v>0</v>
      </c>
      <c r="EF14" s="47">
        <f t="shared" si="2"/>
        <v>0</v>
      </c>
      <c r="EG14" s="47">
        <f t="shared" si="2"/>
        <v>0</v>
      </c>
      <c r="EH14" s="47">
        <f t="shared" si="2"/>
        <v>0</v>
      </c>
      <c r="EI14" s="47">
        <f t="shared" si="2"/>
        <v>0</v>
      </c>
      <c r="EJ14" s="47">
        <f t="shared" si="2"/>
        <v>0</v>
      </c>
      <c r="EK14" s="47">
        <f t="shared" si="2"/>
        <v>0</v>
      </c>
      <c r="EL14" s="47">
        <f t="shared" si="2"/>
        <v>0</v>
      </c>
      <c r="EM14" s="47">
        <f t="shared" si="2"/>
        <v>0</v>
      </c>
      <c r="EN14" s="47">
        <f t="shared" si="2"/>
        <v>0</v>
      </c>
      <c r="EO14" s="47">
        <f t="shared" si="2"/>
        <v>0</v>
      </c>
      <c r="EP14" s="47">
        <f t="shared" si="2"/>
        <v>0</v>
      </c>
      <c r="EQ14" s="47">
        <f t="shared" si="2"/>
        <v>0</v>
      </c>
      <c r="ER14" s="47">
        <f t="shared" si="2"/>
        <v>0</v>
      </c>
      <c r="ES14" s="47">
        <f t="shared" si="2"/>
        <v>0</v>
      </c>
      <c r="ET14" s="47">
        <f t="shared" si="2"/>
        <v>0</v>
      </c>
    </row>
    <row r="16" spans="1:150" ht="20" x14ac:dyDescent="0.4">
      <c r="A16" s="53" t="s">
        <v>34</v>
      </c>
    </row>
    <row r="17" spans="1:150" ht="14" x14ac:dyDescent="0.3">
      <c r="A17" s="7">
        <v>1</v>
      </c>
      <c r="B17" s="18"/>
      <c r="C17" s="18"/>
      <c r="D17" s="18"/>
      <c r="E17" s="18"/>
      <c r="F17" s="18"/>
      <c r="G17" s="18"/>
      <c r="H17" s="18"/>
      <c r="I17" s="17"/>
      <c r="J17" s="17"/>
      <c r="K17" s="17"/>
      <c r="L17" s="17"/>
      <c r="M17" s="17"/>
      <c r="N17" s="18"/>
      <c r="O17" s="19"/>
      <c r="P17" s="17"/>
      <c r="Q17" s="17"/>
      <c r="R17" s="18"/>
      <c r="S17" s="18"/>
      <c r="T17" s="18"/>
      <c r="U17" s="18"/>
      <c r="V17" s="18"/>
      <c r="W17" s="19"/>
      <c r="X17" s="19"/>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row>
    <row r="18" spans="1:150" ht="14" x14ac:dyDescent="0.3">
      <c r="A18" s="7">
        <v>2</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ht="14" x14ac:dyDescent="0.3">
      <c r="A19" s="7">
        <v>3</v>
      </c>
      <c r="B19" s="18"/>
      <c r="C19" s="11"/>
      <c r="D19" s="11"/>
      <c r="E19" s="11"/>
      <c r="F19" s="11"/>
      <c r="G19" s="18"/>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row>
    <row r="20" spans="1:150" ht="14" x14ac:dyDescent="0.3">
      <c r="A20" s="7">
        <v>4</v>
      </c>
      <c r="B20" s="18"/>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row>
    <row r="21" spans="1:150" ht="14" x14ac:dyDescent="0.3">
      <c r="A21" s="7">
        <v>5</v>
      </c>
      <c r="B21" s="1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row>
    <row r="22" spans="1:150" ht="14" x14ac:dyDescent="0.3">
      <c r="A22" s="7">
        <v>6</v>
      </c>
      <c r="B22" s="1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row>
    <row r="23" spans="1:150" ht="14" x14ac:dyDescent="0.3">
      <c r="A23" s="7">
        <v>7</v>
      </c>
      <c r="B23" s="18"/>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row>
    <row r="24" spans="1:150" ht="14" x14ac:dyDescent="0.3">
      <c r="A24" s="7">
        <v>8</v>
      </c>
      <c r="B24" s="18"/>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row>
    <row r="25" spans="1:150" ht="14" x14ac:dyDescent="0.3">
      <c r="A25" s="7">
        <v>9</v>
      </c>
      <c r="B25" s="18"/>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row>
    <row r="26" spans="1:150" ht="14" x14ac:dyDescent="0.3">
      <c r="A26" s="7">
        <v>10</v>
      </c>
      <c r="B26" s="1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row>
    <row r="27" spans="1:150" ht="13" x14ac:dyDescent="0.3">
      <c r="A27" s="7" t="s">
        <v>30</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row>
    <row r="28" spans="1:150" s="1" customFormat="1" ht="13" x14ac:dyDescent="0.3">
      <c r="A28" s="54" t="s">
        <v>65</v>
      </c>
      <c r="B28" s="21">
        <f t="shared" ref="B28:BM28" si="3">IF(ISERROR(LARGE(B17:B26,1)), 0, LARGE(B17:B26,1))+IF(ISERROR(LARGE(B17:B26,2)), 0, LARGE(B17:B26,2))+IF(ISERROR(LARGE(B17:B26,3)), 0, LARGE(B17:B26,3))+IF(ISERROR(LARGE(B17:B26,4)), 0, LARGE(B17:B26,4))+IF(ISERROR(LARGE(B17:B26,5)), 0, LARGE(B17:B26,5))-B27</f>
        <v>0</v>
      </c>
      <c r="C28" s="21">
        <f t="shared" si="3"/>
        <v>0</v>
      </c>
      <c r="D28" s="21">
        <f t="shared" si="3"/>
        <v>0</v>
      </c>
      <c r="E28" s="21">
        <f t="shared" si="3"/>
        <v>0</v>
      </c>
      <c r="F28" s="21">
        <f t="shared" si="3"/>
        <v>0</v>
      </c>
      <c r="G28" s="21">
        <f t="shared" si="3"/>
        <v>0</v>
      </c>
      <c r="H28" s="21">
        <f t="shared" si="3"/>
        <v>0</v>
      </c>
      <c r="I28" s="21">
        <f t="shared" si="3"/>
        <v>0</v>
      </c>
      <c r="J28" s="21">
        <f t="shared" si="3"/>
        <v>0</v>
      </c>
      <c r="K28" s="21">
        <f t="shared" si="3"/>
        <v>0</v>
      </c>
      <c r="L28" s="21">
        <f t="shared" si="3"/>
        <v>0</v>
      </c>
      <c r="M28" s="21">
        <f t="shared" si="3"/>
        <v>0</v>
      </c>
      <c r="N28" s="21">
        <f t="shared" si="3"/>
        <v>0</v>
      </c>
      <c r="O28" s="21">
        <f t="shared" si="3"/>
        <v>0</v>
      </c>
      <c r="P28" s="21">
        <f t="shared" si="3"/>
        <v>0</v>
      </c>
      <c r="Q28" s="21">
        <f t="shared" si="3"/>
        <v>0</v>
      </c>
      <c r="R28" s="21">
        <f t="shared" si="3"/>
        <v>0</v>
      </c>
      <c r="S28" s="21">
        <f t="shared" si="3"/>
        <v>0</v>
      </c>
      <c r="T28" s="21">
        <f t="shared" si="3"/>
        <v>0</v>
      </c>
      <c r="U28" s="21">
        <f t="shared" si="3"/>
        <v>0</v>
      </c>
      <c r="V28" s="21">
        <f t="shared" si="3"/>
        <v>0</v>
      </c>
      <c r="W28" s="21">
        <f t="shared" si="3"/>
        <v>0</v>
      </c>
      <c r="X28" s="21">
        <f t="shared" si="3"/>
        <v>0</v>
      </c>
      <c r="Y28" s="21">
        <f t="shared" si="3"/>
        <v>0</v>
      </c>
      <c r="Z28" s="21">
        <f t="shared" si="3"/>
        <v>0</v>
      </c>
      <c r="AA28" s="21">
        <f t="shared" si="3"/>
        <v>0</v>
      </c>
      <c r="AB28" s="21">
        <f t="shared" si="3"/>
        <v>0</v>
      </c>
      <c r="AC28" s="21">
        <f t="shared" si="3"/>
        <v>0</v>
      </c>
      <c r="AD28" s="21">
        <f t="shared" si="3"/>
        <v>0</v>
      </c>
      <c r="AE28" s="21">
        <f t="shared" si="3"/>
        <v>0</v>
      </c>
      <c r="AF28" s="21">
        <f t="shared" si="3"/>
        <v>0</v>
      </c>
      <c r="AG28" s="21">
        <f t="shared" si="3"/>
        <v>0</v>
      </c>
      <c r="AH28" s="21">
        <f t="shared" si="3"/>
        <v>0</v>
      </c>
      <c r="AI28" s="21">
        <f t="shared" si="3"/>
        <v>0</v>
      </c>
      <c r="AJ28" s="21">
        <f t="shared" si="3"/>
        <v>0</v>
      </c>
      <c r="AK28" s="21">
        <f t="shared" si="3"/>
        <v>0</v>
      </c>
      <c r="AL28" s="21">
        <f t="shared" si="3"/>
        <v>0</v>
      </c>
      <c r="AM28" s="21">
        <f t="shared" si="3"/>
        <v>0</v>
      </c>
      <c r="AN28" s="21">
        <f t="shared" si="3"/>
        <v>0</v>
      </c>
      <c r="AO28" s="21">
        <f t="shared" si="3"/>
        <v>0</v>
      </c>
      <c r="AP28" s="21">
        <f t="shared" si="3"/>
        <v>0</v>
      </c>
      <c r="AQ28" s="21">
        <f t="shared" si="3"/>
        <v>0</v>
      </c>
      <c r="AR28" s="21">
        <f t="shared" si="3"/>
        <v>0</v>
      </c>
      <c r="AS28" s="21">
        <f t="shared" si="3"/>
        <v>0</v>
      </c>
      <c r="AT28" s="21">
        <f t="shared" si="3"/>
        <v>0</v>
      </c>
      <c r="AU28" s="21">
        <f t="shared" si="3"/>
        <v>0</v>
      </c>
      <c r="AV28" s="21">
        <f t="shared" si="3"/>
        <v>0</v>
      </c>
      <c r="AW28" s="21">
        <f t="shared" si="3"/>
        <v>0</v>
      </c>
      <c r="AX28" s="21">
        <f t="shared" si="3"/>
        <v>0</v>
      </c>
      <c r="AY28" s="21">
        <f t="shared" si="3"/>
        <v>0</v>
      </c>
      <c r="AZ28" s="21">
        <f t="shared" si="3"/>
        <v>0</v>
      </c>
      <c r="BA28" s="21">
        <f t="shared" si="3"/>
        <v>0</v>
      </c>
      <c r="BB28" s="21">
        <f t="shared" si="3"/>
        <v>0</v>
      </c>
      <c r="BC28" s="21">
        <f t="shared" si="3"/>
        <v>0</v>
      </c>
      <c r="BD28" s="21">
        <f t="shared" si="3"/>
        <v>0</v>
      </c>
      <c r="BE28" s="21">
        <f t="shared" si="3"/>
        <v>0</v>
      </c>
      <c r="BF28" s="21">
        <f t="shared" si="3"/>
        <v>0</v>
      </c>
      <c r="BG28" s="21">
        <f t="shared" si="3"/>
        <v>0</v>
      </c>
      <c r="BH28" s="21">
        <f t="shared" si="3"/>
        <v>0</v>
      </c>
      <c r="BI28" s="21">
        <f t="shared" si="3"/>
        <v>0</v>
      </c>
      <c r="BJ28" s="21">
        <f t="shared" si="3"/>
        <v>0</v>
      </c>
      <c r="BK28" s="21">
        <f t="shared" si="3"/>
        <v>0</v>
      </c>
      <c r="BL28" s="21">
        <f t="shared" si="3"/>
        <v>0</v>
      </c>
      <c r="BM28" s="21">
        <f t="shared" si="3"/>
        <v>0</v>
      </c>
      <c r="BN28" s="21">
        <f t="shared" ref="BN28:DY28" si="4">IF(ISERROR(LARGE(BN17:BN26,1)), 0, LARGE(BN17:BN26,1))+IF(ISERROR(LARGE(BN17:BN26,2)), 0, LARGE(BN17:BN26,2))+IF(ISERROR(LARGE(BN17:BN26,3)), 0, LARGE(BN17:BN26,3))+IF(ISERROR(LARGE(BN17:BN26,4)), 0, LARGE(BN17:BN26,4))+IF(ISERROR(LARGE(BN17:BN26,5)), 0, LARGE(BN17:BN26,5))-BN27</f>
        <v>0</v>
      </c>
      <c r="BO28" s="21">
        <f t="shared" si="4"/>
        <v>0</v>
      </c>
      <c r="BP28" s="21">
        <f t="shared" si="4"/>
        <v>0</v>
      </c>
      <c r="BQ28" s="21">
        <f t="shared" si="4"/>
        <v>0</v>
      </c>
      <c r="BR28" s="21">
        <f t="shared" si="4"/>
        <v>0</v>
      </c>
      <c r="BS28" s="21">
        <f t="shared" si="4"/>
        <v>0</v>
      </c>
      <c r="BT28" s="21">
        <f t="shared" si="4"/>
        <v>0</v>
      </c>
      <c r="BU28" s="21">
        <f t="shared" si="4"/>
        <v>0</v>
      </c>
      <c r="BV28" s="21">
        <f t="shared" si="4"/>
        <v>0</v>
      </c>
      <c r="BW28" s="21">
        <f t="shared" si="4"/>
        <v>0</v>
      </c>
      <c r="BX28" s="21">
        <f t="shared" si="4"/>
        <v>0</v>
      </c>
      <c r="BY28" s="21">
        <f t="shared" si="4"/>
        <v>0</v>
      </c>
      <c r="BZ28" s="21">
        <f t="shared" si="4"/>
        <v>0</v>
      </c>
      <c r="CA28" s="21">
        <f t="shared" si="4"/>
        <v>0</v>
      </c>
      <c r="CB28" s="21">
        <f t="shared" si="4"/>
        <v>0</v>
      </c>
      <c r="CC28" s="21">
        <f t="shared" si="4"/>
        <v>0</v>
      </c>
      <c r="CD28" s="21">
        <f t="shared" si="4"/>
        <v>0</v>
      </c>
      <c r="CE28" s="21">
        <f t="shared" si="4"/>
        <v>0</v>
      </c>
      <c r="CF28" s="21">
        <f t="shared" si="4"/>
        <v>0</v>
      </c>
      <c r="CG28" s="21">
        <f t="shared" si="4"/>
        <v>0</v>
      </c>
      <c r="CH28" s="21">
        <f t="shared" si="4"/>
        <v>0</v>
      </c>
      <c r="CI28" s="21">
        <f t="shared" si="4"/>
        <v>0</v>
      </c>
      <c r="CJ28" s="21">
        <f t="shared" si="4"/>
        <v>0</v>
      </c>
      <c r="CK28" s="21">
        <f t="shared" si="4"/>
        <v>0</v>
      </c>
      <c r="CL28" s="21">
        <f t="shared" si="4"/>
        <v>0</v>
      </c>
      <c r="CM28" s="21">
        <f t="shared" si="4"/>
        <v>0</v>
      </c>
      <c r="CN28" s="21">
        <f t="shared" si="4"/>
        <v>0</v>
      </c>
      <c r="CO28" s="21">
        <f t="shared" si="4"/>
        <v>0</v>
      </c>
      <c r="CP28" s="21">
        <f t="shared" si="4"/>
        <v>0</v>
      </c>
      <c r="CQ28" s="21">
        <f t="shared" si="4"/>
        <v>0</v>
      </c>
      <c r="CR28" s="21">
        <f t="shared" si="4"/>
        <v>0</v>
      </c>
      <c r="CS28" s="21">
        <f t="shared" si="4"/>
        <v>0</v>
      </c>
      <c r="CT28" s="21">
        <f t="shared" si="4"/>
        <v>0</v>
      </c>
      <c r="CU28" s="21">
        <f t="shared" si="4"/>
        <v>0</v>
      </c>
      <c r="CV28" s="21">
        <f t="shared" si="4"/>
        <v>0</v>
      </c>
      <c r="CW28" s="21">
        <f t="shared" si="4"/>
        <v>0</v>
      </c>
      <c r="CX28" s="21">
        <f t="shared" si="4"/>
        <v>0</v>
      </c>
      <c r="CY28" s="21">
        <f t="shared" si="4"/>
        <v>0</v>
      </c>
      <c r="CZ28" s="21">
        <f t="shared" si="4"/>
        <v>0</v>
      </c>
      <c r="DA28" s="21">
        <f t="shared" si="4"/>
        <v>0</v>
      </c>
      <c r="DB28" s="21">
        <f t="shared" si="4"/>
        <v>0</v>
      </c>
      <c r="DC28" s="21">
        <f t="shared" si="4"/>
        <v>0</v>
      </c>
      <c r="DD28" s="21">
        <f t="shared" si="4"/>
        <v>0</v>
      </c>
      <c r="DE28" s="21">
        <f t="shared" si="4"/>
        <v>0</v>
      </c>
      <c r="DF28" s="21">
        <f t="shared" si="4"/>
        <v>0</v>
      </c>
      <c r="DG28" s="21">
        <f t="shared" si="4"/>
        <v>0</v>
      </c>
      <c r="DH28" s="21">
        <f t="shared" si="4"/>
        <v>0</v>
      </c>
      <c r="DI28" s="21">
        <f t="shared" si="4"/>
        <v>0</v>
      </c>
      <c r="DJ28" s="21">
        <f t="shared" si="4"/>
        <v>0</v>
      </c>
      <c r="DK28" s="21">
        <f t="shared" si="4"/>
        <v>0</v>
      </c>
      <c r="DL28" s="21">
        <f t="shared" si="4"/>
        <v>0</v>
      </c>
      <c r="DM28" s="21">
        <f t="shared" si="4"/>
        <v>0</v>
      </c>
      <c r="DN28" s="21">
        <f t="shared" si="4"/>
        <v>0</v>
      </c>
      <c r="DO28" s="21">
        <f t="shared" si="4"/>
        <v>0</v>
      </c>
      <c r="DP28" s="21">
        <f t="shared" si="4"/>
        <v>0</v>
      </c>
      <c r="DQ28" s="21">
        <f t="shared" si="4"/>
        <v>0</v>
      </c>
      <c r="DR28" s="21">
        <f t="shared" si="4"/>
        <v>0</v>
      </c>
      <c r="DS28" s="21">
        <f t="shared" si="4"/>
        <v>0</v>
      </c>
      <c r="DT28" s="21">
        <f t="shared" si="4"/>
        <v>0</v>
      </c>
      <c r="DU28" s="21">
        <f t="shared" si="4"/>
        <v>0</v>
      </c>
      <c r="DV28" s="21">
        <f t="shared" si="4"/>
        <v>0</v>
      </c>
      <c r="DW28" s="21">
        <f t="shared" si="4"/>
        <v>0</v>
      </c>
      <c r="DX28" s="21">
        <f t="shared" si="4"/>
        <v>0</v>
      </c>
      <c r="DY28" s="21">
        <f t="shared" si="4"/>
        <v>0</v>
      </c>
      <c r="DZ28" s="21">
        <f t="shared" ref="DZ28:ET28" si="5">IF(ISERROR(LARGE(DZ17:DZ26,1)), 0, LARGE(DZ17:DZ26,1))+IF(ISERROR(LARGE(DZ17:DZ26,2)), 0, LARGE(DZ17:DZ26,2))+IF(ISERROR(LARGE(DZ17:DZ26,3)), 0, LARGE(DZ17:DZ26,3))+IF(ISERROR(LARGE(DZ17:DZ26,4)), 0, LARGE(DZ17:DZ26,4))+IF(ISERROR(LARGE(DZ17:DZ26,5)), 0, LARGE(DZ17:DZ26,5))-DZ27</f>
        <v>0</v>
      </c>
      <c r="EA28" s="21">
        <f t="shared" si="5"/>
        <v>0</v>
      </c>
      <c r="EB28" s="21">
        <f t="shared" si="5"/>
        <v>0</v>
      </c>
      <c r="EC28" s="21">
        <f t="shared" si="5"/>
        <v>0</v>
      </c>
      <c r="ED28" s="21">
        <f t="shared" si="5"/>
        <v>0</v>
      </c>
      <c r="EE28" s="21">
        <f t="shared" si="5"/>
        <v>0</v>
      </c>
      <c r="EF28" s="21">
        <f t="shared" si="5"/>
        <v>0</v>
      </c>
      <c r="EG28" s="21">
        <f t="shared" si="5"/>
        <v>0</v>
      </c>
      <c r="EH28" s="21">
        <f t="shared" si="5"/>
        <v>0</v>
      </c>
      <c r="EI28" s="21">
        <f t="shared" si="5"/>
        <v>0</v>
      </c>
      <c r="EJ28" s="21">
        <f t="shared" si="5"/>
        <v>0</v>
      </c>
      <c r="EK28" s="21">
        <f t="shared" si="5"/>
        <v>0</v>
      </c>
      <c r="EL28" s="21">
        <f t="shared" si="5"/>
        <v>0</v>
      </c>
      <c r="EM28" s="21">
        <f t="shared" si="5"/>
        <v>0</v>
      </c>
      <c r="EN28" s="21">
        <f t="shared" si="5"/>
        <v>0</v>
      </c>
      <c r="EO28" s="21">
        <f t="shared" si="5"/>
        <v>0</v>
      </c>
      <c r="EP28" s="21">
        <f t="shared" si="5"/>
        <v>0</v>
      </c>
      <c r="EQ28" s="21">
        <f t="shared" si="5"/>
        <v>0</v>
      </c>
      <c r="ER28" s="21">
        <f t="shared" si="5"/>
        <v>0</v>
      </c>
      <c r="ES28" s="21">
        <f t="shared" si="5"/>
        <v>0</v>
      </c>
      <c r="ET28" s="21">
        <f t="shared" si="5"/>
        <v>0</v>
      </c>
    </row>
    <row r="31" spans="1:150" ht="36" x14ac:dyDescent="0.4">
      <c r="A31" s="52" t="s">
        <v>62</v>
      </c>
      <c r="B31" s="67">
        <f>+B14+B28</f>
        <v>0</v>
      </c>
      <c r="C31" s="67">
        <f t="shared" ref="C31:BN31" si="6">+C14+C28</f>
        <v>0</v>
      </c>
      <c r="D31" s="67">
        <f t="shared" si="6"/>
        <v>0</v>
      </c>
      <c r="E31" s="67">
        <f t="shared" si="6"/>
        <v>0</v>
      </c>
      <c r="F31" s="67">
        <f t="shared" si="6"/>
        <v>0</v>
      </c>
      <c r="G31" s="67">
        <f t="shared" si="6"/>
        <v>0</v>
      </c>
      <c r="H31" s="67">
        <f t="shared" si="6"/>
        <v>0</v>
      </c>
      <c r="I31" s="67">
        <f t="shared" si="6"/>
        <v>0</v>
      </c>
      <c r="J31" s="67">
        <f t="shared" si="6"/>
        <v>0</v>
      </c>
      <c r="K31" s="67">
        <f t="shared" si="6"/>
        <v>0</v>
      </c>
      <c r="L31" s="67">
        <f t="shared" si="6"/>
        <v>0</v>
      </c>
      <c r="M31" s="67">
        <f t="shared" si="6"/>
        <v>0</v>
      </c>
      <c r="N31" s="67">
        <f t="shared" si="6"/>
        <v>0</v>
      </c>
      <c r="O31" s="67">
        <f t="shared" si="6"/>
        <v>0</v>
      </c>
      <c r="P31" s="67">
        <f t="shared" si="6"/>
        <v>0</v>
      </c>
      <c r="Q31" s="67">
        <f t="shared" si="6"/>
        <v>0</v>
      </c>
      <c r="R31" s="67">
        <f t="shared" si="6"/>
        <v>0</v>
      </c>
      <c r="S31" s="67">
        <f t="shared" si="6"/>
        <v>0</v>
      </c>
      <c r="T31" s="67">
        <f t="shared" si="6"/>
        <v>0</v>
      </c>
      <c r="U31" s="67">
        <f t="shared" si="6"/>
        <v>0</v>
      </c>
      <c r="V31" s="67">
        <f t="shared" si="6"/>
        <v>0</v>
      </c>
      <c r="W31" s="67">
        <f t="shared" si="6"/>
        <v>0</v>
      </c>
      <c r="X31" s="67">
        <f t="shared" si="6"/>
        <v>0</v>
      </c>
      <c r="Y31" s="67">
        <f t="shared" si="6"/>
        <v>0</v>
      </c>
      <c r="Z31" s="67">
        <f t="shared" si="6"/>
        <v>0</v>
      </c>
      <c r="AA31" s="67">
        <f t="shared" si="6"/>
        <v>0</v>
      </c>
      <c r="AB31" s="67">
        <f t="shared" si="6"/>
        <v>0</v>
      </c>
      <c r="AC31" s="67">
        <f t="shared" si="6"/>
        <v>0</v>
      </c>
      <c r="AD31" s="67">
        <f t="shared" si="6"/>
        <v>0</v>
      </c>
      <c r="AE31" s="67">
        <f t="shared" si="6"/>
        <v>0</v>
      </c>
      <c r="AF31" s="67">
        <f t="shared" si="6"/>
        <v>0</v>
      </c>
      <c r="AG31" s="67">
        <f t="shared" si="6"/>
        <v>0</v>
      </c>
      <c r="AH31" s="67">
        <f t="shared" si="6"/>
        <v>0</v>
      </c>
      <c r="AI31" s="67">
        <f t="shared" si="6"/>
        <v>0</v>
      </c>
      <c r="AJ31" s="67">
        <f t="shared" si="6"/>
        <v>0</v>
      </c>
      <c r="AK31" s="67">
        <f t="shared" si="6"/>
        <v>0</v>
      </c>
      <c r="AL31" s="67">
        <f t="shared" si="6"/>
        <v>0</v>
      </c>
      <c r="AM31" s="67">
        <f t="shared" si="6"/>
        <v>0</v>
      </c>
      <c r="AN31" s="67">
        <f t="shared" si="6"/>
        <v>0</v>
      </c>
      <c r="AO31" s="67">
        <f t="shared" si="6"/>
        <v>0</v>
      </c>
      <c r="AP31" s="67">
        <f t="shared" si="6"/>
        <v>0</v>
      </c>
      <c r="AQ31" s="67">
        <f t="shared" si="6"/>
        <v>0</v>
      </c>
      <c r="AR31" s="67">
        <f t="shared" si="6"/>
        <v>0</v>
      </c>
      <c r="AS31" s="67">
        <f t="shared" si="6"/>
        <v>0</v>
      </c>
      <c r="AT31" s="67">
        <f t="shared" si="6"/>
        <v>0</v>
      </c>
      <c r="AU31" s="67">
        <f t="shared" si="6"/>
        <v>0</v>
      </c>
      <c r="AV31" s="67">
        <f t="shared" si="6"/>
        <v>0</v>
      </c>
      <c r="AW31" s="67">
        <f t="shared" si="6"/>
        <v>0</v>
      </c>
      <c r="AX31" s="67">
        <f t="shared" si="6"/>
        <v>0</v>
      </c>
      <c r="AY31" s="67">
        <f t="shared" si="6"/>
        <v>0</v>
      </c>
      <c r="AZ31" s="67">
        <f t="shared" si="6"/>
        <v>0</v>
      </c>
      <c r="BA31" s="67">
        <f t="shared" si="6"/>
        <v>0</v>
      </c>
      <c r="BB31" s="67">
        <f t="shared" si="6"/>
        <v>0</v>
      </c>
      <c r="BC31" s="67">
        <f t="shared" si="6"/>
        <v>0</v>
      </c>
      <c r="BD31" s="67">
        <f t="shared" si="6"/>
        <v>0</v>
      </c>
      <c r="BE31" s="67">
        <f t="shared" si="6"/>
        <v>0</v>
      </c>
      <c r="BF31" s="67">
        <f t="shared" si="6"/>
        <v>0</v>
      </c>
      <c r="BG31" s="67">
        <f t="shared" si="6"/>
        <v>0</v>
      </c>
      <c r="BH31" s="67">
        <f t="shared" si="6"/>
        <v>0</v>
      </c>
      <c r="BI31" s="67">
        <f t="shared" si="6"/>
        <v>0</v>
      </c>
      <c r="BJ31" s="67">
        <f t="shared" si="6"/>
        <v>0</v>
      </c>
      <c r="BK31" s="67">
        <f t="shared" si="6"/>
        <v>0</v>
      </c>
      <c r="BL31" s="67">
        <f t="shared" si="6"/>
        <v>0</v>
      </c>
      <c r="BM31" s="67">
        <f t="shared" si="6"/>
        <v>0</v>
      </c>
      <c r="BN31" s="67">
        <f t="shared" si="6"/>
        <v>0</v>
      </c>
      <c r="BO31" s="67">
        <f t="shared" ref="BO31:DZ31" si="7">+BO14+BO28</f>
        <v>0</v>
      </c>
      <c r="BP31" s="67">
        <f t="shared" si="7"/>
        <v>0</v>
      </c>
      <c r="BQ31" s="67">
        <f t="shared" si="7"/>
        <v>0</v>
      </c>
      <c r="BR31" s="67">
        <f t="shared" si="7"/>
        <v>0</v>
      </c>
      <c r="BS31" s="67">
        <f t="shared" si="7"/>
        <v>0</v>
      </c>
      <c r="BT31" s="67">
        <f t="shared" si="7"/>
        <v>0</v>
      </c>
      <c r="BU31" s="67">
        <f t="shared" si="7"/>
        <v>0</v>
      </c>
      <c r="BV31" s="67">
        <f t="shared" si="7"/>
        <v>0</v>
      </c>
      <c r="BW31" s="67">
        <f t="shared" si="7"/>
        <v>0</v>
      </c>
      <c r="BX31" s="67">
        <f t="shared" si="7"/>
        <v>0</v>
      </c>
      <c r="BY31" s="67">
        <f t="shared" si="7"/>
        <v>0</v>
      </c>
      <c r="BZ31" s="67">
        <f t="shared" si="7"/>
        <v>0</v>
      </c>
      <c r="CA31" s="67">
        <f t="shared" si="7"/>
        <v>0</v>
      </c>
      <c r="CB31" s="67">
        <f t="shared" si="7"/>
        <v>0</v>
      </c>
      <c r="CC31" s="67">
        <f t="shared" si="7"/>
        <v>0</v>
      </c>
      <c r="CD31" s="67">
        <f t="shared" si="7"/>
        <v>0</v>
      </c>
      <c r="CE31" s="67">
        <f t="shared" si="7"/>
        <v>0</v>
      </c>
      <c r="CF31" s="67">
        <f t="shared" si="7"/>
        <v>0</v>
      </c>
      <c r="CG31" s="67">
        <f t="shared" si="7"/>
        <v>0</v>
      </c>
      <c r="CH31" s="67">
        <f t="shared" si="7"/>
        <v>0</v>
      </c>
      <c r="CI31" s="67">
        <f t="shared" si="7"/>
        <v>0</v>
      </c>
      <c r="CJ31" s="67">
        <f t="shared" si="7"/>
        <v>0</v>
      </c>
      <c r="CK31" s="67">
        <f t="shared" si="7"/>
        <v>0</v>
      </c>
      <c r="CL31" s="67">
        <f t="shared" si="7"/>
        <v>0</v>
      </c>
      <c r="CM31" s="67">
        <f t="shared" si="7"/>
        <v>0</v>
      </c>
      <c r="CN31" s="67">
        <f t="shared" si="7"/>
        <v>0</v>
      </c>
      <c r="CO31" s="67">
        <f t="shared" si="7"/>
        <v>0</v>
      </c>
      <c r="CP31" s="67">
        <f t="shared" si="7"/>
        <v>0</v>
      </c>
      <c r="CQ31" s="67">
        <f t="shared" si="7"/>
        <v>0</v>
      </c>
      <c r="CR31" s="67">
        <f t="shared" si="7"/>
        <v>0</v>
      </c>
      <c r="CS31" s="67">
        <f t="shared" si="7"/>
        <v>0</v>
      </c>
      <c r="CT31" s="67">
        <f t="shared" si="7"/>
        <v>0</v>
      </c>
      <c r="CU31" s="67">
        <f t="shared" si="7"/>
        <v>0</v>
      </c>
      <c r="CV31" s="67">
        <f t="shared" si="7"/>
        <v>0</v>
      </c>
      <c r="CW31" s="67">
        <f t="shared" si="7"/>
        <v>0</v>
      </c>
      <c r="CX31" s="67">
        <f t="shared" si="7"/>
        <v>0</v>
      </c>
      <c r="CY31" s="67">
        <f t="shared" si="7"/>
        <v>0</v>
      </c>
      <c r="CZ31" s="67">
        <f t="shared" si="7"/>
        <v>0</v>
      </c>
      <c r="DA31" s="67">
        <f t="shared" si="7"/>
        <v>0</v>
      </c>
      <c r="DB31" s="67">
        <f t="shared" si="7"/>
        <v>0</v>
      </c>
      <c r="DC31" s="67">
        <f t="shared" si="7"/>
        <v>0</v>
      </c>
      <c r="DD31" s="67">
        <f t="shared" si="7"/>
        <v>0</v>
      </c>
      <c r="DE31" s="67">
        <f t="shared" si="7"/>
        <v>0</v>
      </c>
      <c r="DF31" s="67">
        <f t="shared" si="7"/>
        <v>0</v>
      </c>
      <c r="DG31" s="67">
        <f t="shared" si="7"/>
        <v>0</v>
      </c>
      <c r="DH31" s="67">
        <f t="shared" si="7"/>
        <v>0</v>
      </c>
      <c r="DI31" s="67">
        <f t="shared" si="7"/>
        <v>0</v>
      </c>
      <c r="DJ31" s="67">
        <f t="shared" si="7"/>
        <v>0</v>
      </c>
      <c r="DK31" s="67">
        <f t="shared" si="7"/>
        <v>0</v>
      </c>
      <c r="DL31" s="67">
        <f t="shared" si="7"/>
        <v>0</v>
      </c>
      <c r="DM31" s="67">
        <f t="shared" si="7"/>
        <v>0</v>
      </c>
      <c r="DN31" s="67">
        <f t="shared" si="7"/>
        <v>0</v>
      </c>
      <c r="DO31" s="67">
        <f t="shared" si="7"/>
        <v>0</v>
      </c>
      <c r="DP31" s="67">
        <f t="shared" si="7"/>
        <v>0</v>
      </c>
      <c r="DQ31" s="67">
        <f t="shared" si="7"/>
        <v>0</v>
      </c>
      <c r="DR31" s="67">
        <f t="shared" si="7"/>
        <v>0</v>
      </c>
      <c r="DS31" s="67">
        <f t="shared" si="7"/>
        <v>0</v>
      </c>
      <c r="DT31" s="67">
        <f t="shared" si="7"/>
        <v>0</v>
      </c>
      <c r="DU31" s="67">
        <f t="shared" si="7"/>
        <v>0</v>
      </c>
      <c r="DV31" s="67">
        <f t="shared" si="7"/>
        <v>0</v>
      </c>
      <c r="DW31" s="67">
        <f t="shared" si="7"/>
        <v>0</v>
      </c>
      <c r="DX31" s="67">
        <f t="shared" si="7"/>
        <v>0</v>
      </c>
      <c r="DY31" s="67">
        <f t="shared" si="7"/>
        <v>0</v>
      </c>
      <c r="DZ31" s="67">
        <f t="shared" si="7"/>
        <v>0</v>
      </c>
      <c r="EA31" s="67">
        <f t="shared" ref="EA31:ET31" si="8">+EA14+EA28</f>
        <v>0</v>
      </c>
      <c r="EB31" s="67">
        <f t="shared" si="8"/>
        <v>0</v>
      </c>
      <c r="EC31" s="67">
        <f t="shared" si="8"/>
        <v>0</v>
      </c>
      <c r="ED31" s="67">
        <f t="shared" si="8"/>
        <v>0</v>
      </c>
      <c r="EE31" s="67">
        <f t="shared" si="8"/>
        <v>0</v>
      </c>
      <c r="EF31" s="67">
        <f t="shared" si="8"/>
        <v>0</v>
      </c>
      <c r="EG31" s="67">
        <f t="shared" si="8"/>
        <v>0</v>
      </c>
      <c r="EH31" s="67">
        <f t="shared" si="8"/>
        <v>0</v>
      </c>
      <c r="EI31" s="67">
        <f t="shared" si="8"/>
        <v>0</v>
      </c>
      <c r="EJ31" s="67">
        <f t="shared" si="8"/>
        <v>0</v>
      </c>
      <c r="EK31" s="67">
        <f t="shared" si="8"/>
        <v>0</v>
      </c>
      <c r="EL31" s="67">
        <f t="shared" si="8"/>
        <v>0</v>
      </c>
      <c r="EM31" s="67">
        <f t="shared" si="8"/>
        <v>0</v>
      </c>
      <c r="EN31" s="67">
        <f t="shared" si="8"/>
        <v>0</v>
      </c>
      <c r="EO31" s="67">
        <f t="shared" si="8"/>
        <v>0</v>
      </c>
      <c r="EP31" s="67">
        <f t="shared" si="8"/>
        <v>0</v>
      </c>
      <c r="EQ31" s="67">
        <f t="shared" si="8"/>
        <v>0</v>
      </c>
      <c r="ER31" s="67">
        <f t="shared" si="8"/>
        <v>0</v>
      </c>
      <c r="ES31" s="67">
        <f t="shared" si="8"/>
        <v>0</v>
      </c>
      <c r="ET31" s="67">
        <f t="shared" si="8"/>
        <v>0</v>
      </c>
    </row>
    <row r="3999" spans="1:12" x14ac:dyDescent="0.25">
      <c r="A3999" s="56" t="s">
        <v>76</v>
      </c>
      <c r="B3999">
        <v>0</v>
      </c>
      <c r="C3999">
        <v>1</v>
      </c>
      <c r="D3999">
        <v>1.5</v>
      </c>
      <c r="E3999">
        <v>2</v>
      </c>
      <c r="F3999">
        <v>2.5</v>
      </c>
      <c r="G3999">
        <v>3</v>
      </c>
      <c r="H3999">
        <v>3.5</v>
      </c>
      <c r="I3999">
        <v>4</v>
      </c>
      <c r="J3999">
        <v>4.5</v>
      </c>
    </row>
    <row r="4000" spans="1:12" x14ac:dyDescent="0.25">
      <c r="A4000" s="56" t="s">
        <v>77</v>
      </c>
      <c r="B4000">
        <v>0</v>
      </c>
      <c r="C4000">
        <v>1</v>
      </c>
      <c r="D4000">
        <v>2</v>
      </c>
      <c r="E4000">
        <v>3</v>
      </c>
      <c r="F4000">
        <v>4</v>
      </c>
      <c r="G4000">
        <v>5</v>
      </c>
      <c r="H4000">
        <v>6</v>
      </c>
      <c r="I4000">
        <v>7</v>
      </c>
      <c r="J4000">
        <v>8</v>
      </c>
      <c r="K4000">
        <v>9</v>
      </c>
      <c r="L4000">
        <v>10</v>
      </c>
    </row>
  </sheetData>
  <sheetProtection password="C7C8" sheet="1" objects="1" scenarios="1"/>
  <customSheetViews>
    <customSheetView guid="{3747C63C-8460-41F1-8E5F-D6D89B4A2829}">
      <pane xSplit="1" ySplit="2" topLeftCell="B3" activePane="bottomRight" state="frozen"/>
      <selection pane="bottomRight" activeCell="B3" sqref="B3"/>
      <pageMargins left="0.75" right="0.75" top="1" bottom="1" header="0.5" footer="0.5"/>
      <pageSetup orientation="portrait" horizontalDpi="4294967293" verticalDpi="0" r:id="rId1"/>
      <headerFooter alignWithMargins="0"/>
    </customSheetView>
  </customSheetViews>
  <dataValidations count="3">
    <dataValidation type="list" operator="greaterThanOrEqual" allowBlank="1" showInputMessage="1" showErrorMessage="1" sqref="B27:ET27" xr:uid="{00000000-0002-0000-1100-000000000000}">
      <formula1>$B$4000:$L$4000</formula1>
    </dataValidation>
    <dataValidation type="list" allowBlank="1" showInputMessage="1" showErrorMessage="1" sqref="B13:ET13" xr:uid="{00000000-0002-0000-1100-000001000000}">
      <formula1>$B$4000:$L$4000</formula1>
    </dataValidation>
    <dataValidation type="list" allowBlank="1" showInputMessage="1" showErrorMessage="1" sqref="B3:ET12 B17:ET26" xr:uid="{00000000-0002-0000-1100-000002000000}">
      <formula1>$B$3999:$J$3999</formula1>
    </dataValidation>
  </dataValidations>
  <pageMargins left="0.75" right="0.75" top="1" bottom="1" header="0.5" footer="0.5"/>
  <pageSetup orientation="portrait" horizontalDpi="4294967293" verticalDpi="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
  <sheetViews>
    <sheetView workbookViewId="0">
      <selection activeCell="H9" sqref="H9"/>
    </sheetView>
  </sheetViews>
  <sheetFormatPr defaultRowHeight="12.5" x14ac:dyDescent="0.25"/>
  <cols>
    <col min="1" max="1" width="11.54296875" customWidth="1"/>
    <col min="2" max="2" width="34.453125" customWidth="1"/>
    <col min="5" max="5" width="5.453125" customWidth="1"/>
    <col min="6" max="6" width="11.54296875" customWidth="1"/>
  </cols>
  <sheetData>
    <row r="1" spans="1:6" ht="25" x14ac:dyDescent="0.5">
      <c r="A1" s="89" t="s">
        <v>87</v>
      </c>
      <c r="B1" s="90"/>
      <c r="C1" s="90"/>
      <c r="D1" s="90"/>
      <c r="E1" s="90"/>
      <c r="F1" s="90"/>
    </row>
    <row r="3" spans="1:6" ht="13" x14ac:dyDescent="0.3">
      <c r="A3" s="3" t="s">
        <v>55</v>
      </c>
      <c r="B3" s="6" t="s">
        <v>0</v>
      </c>
      <c r="C3" s="10" t="s">
        <v>4</v>
      </c>
      <c r="D3" s="10" t="s">
        <v>5</v>
      </c>
      <c r="E3" s="10" t="s">
        <v>6</v>
      </c>
      <c r="F3" s="10" t="s">
        <v>10</v>
      </c>
    </row>
  </sheetData>
  <autoFilter ref="A3:F3" xr:uid="{00000000-0009-0000-0000-000012000000}"/>
  <mergeCells count="1">
    <mergeCell ref="A1:F1"/>
  </mergeCells>
  <pageMargins left="0.7" right="0.7" top="0.78740157499999996" bottom="0.78740157499999996"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
  <sheetViews>
    <sheetView workbookViewId="0">
      <selection activeCell="C6" sqref="C6"/>
    </sheetView>
  </sheetViews>
  <sheetFormatPr defaultRowHeight="12.5" x14ac:dyDescent="0.25"/>
  <cols>
    <col min="1" max="1" width="11.54296875" customWidth="1"/>
    <col min="2" max="2" width="34.453125" customWidth="1"/>
    <col min="5" max="5" width="5.453125" customWidth="1"/>
    <col min="6" max="6" width="10.54296875" customWidth="1"/>
  </cols>
  <sheetData>
    <row r="1" spans="1:6" ht="25" x14ac:dyDescent="0.5">
      <c r="A1" s="89" t="s">
        <v>88</v>
      </c>
      <c r="B1" s="90"/>
      <c r="C1" s="90"/>
      <c r="D1" s="90"/>
      <c r="E1" s="90"/>
      <c r="F1" s="90"/>
    </row>
    <row r="3" spans="1:6" ht="13" x14ac:dyDescent="0.3">
      <c r="A3" s="3" t="s">
        <v>55</v>
      </c>
      <c r="B3" s="6" t="s">
        <v>0</v>
      </c>
      <c r="C3" s="10" t="s">
        <v>4</v>
      </c>
      <c r="D3" s="10" t="s">
        <v>5</v>
      </c>
      <c r="E3" s="10" t="s">
        <v>6</v>
      </c>
      <c r="F3" s="10" t="s">
        <v>10</v>
      </c>
    </row>
  </sheetData>
  <autoFilter ref="A3:L3" xr:uid="{00000000-0009-0000-0000-000013000000}"/>
  <mergeCells count="1">
    <mergeCell ref="A1:F1"/>
  </mergeCells>
  <pageMargins left="0.7" right="0.7" top="0.78740157499999996" bottom="0.78740157499999996"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
  <sheetViews>
    <sheetView workbookViewId="0">
      <selection activeCell="E11" sqref="E11"/>
    </sheetView>
  </sheetViews>
  <sheetFormatPr defaultRowHeight="12.5" x14ac:dyDescent="0.25"/>
  <cols>
    <col min="1" max="1" width="11.7265625" customWidth="1"/>
    <col min="2" max="2" width="39.26953125" customWidth="1"/>
    <col min="3" max="3" width="9.1796875" customWidth="1"/>
    <col min="5" max="5" width="5.453125" customWidth="1"/>
    <col min="6" max="6" width="10.54296875" customWidth="1"/>
    <col min="9" max="10" width="10.54296875" customWidth="1"/>
  </cols>
  <sheetData>
    <row r="1" spans="1:10" ht="25" x14ac:dyDescent="0.5">
      <c r="A1" s="89" t="s">
        <v>88</v>
      </c>
      <c r="B1" s="90"/>
      <c r="C1" s="90"/>
      <c r="D1" s="90"/>
      <c r="E1" s="90"/>
      <c r="F1" s="90"/>
      <c r="G1" s="88"/>
      <c r="H1" s="88"/>
      <c r="I1" s="88"/>
      <c r="J1" s="88"/>
    </row>
    <row r="3" spans="1:10" ht="13" x14ac:dyDescent="0.3">
      <c r="A3" s="3" t="s">
        <v>55</v>
      </c>
      <c r="B3" s="6" t="s">
        <v>0</v>
      </c>
      <c r="C3" s="10" t="s">
        <v>4</v>
      </c>
      <c r="D3" s="10" t="s">
        <v>5</v>
      </c>
      <c r="E3" s="10" t="s">
        <v>6</v>
      </c>
      <c r="F3" s="10" t="s">
        <v>10</v>
      </c>
      <c r="G3" s="10" t="s">
        <v>7</v>
      </c>
      <c r="H3" s="10" t="s">
        <v>8</v>
      </c>
      <c r="I3" s="3" t="s">
        <v>9</v>
      </c>
      <c r="J3" s="10" t="s">
        <v>11</v>
      </c>
    </row>
  </sheetData>
  <autoFilter ref="A3:J3" xr:uid="{00000000-0009-0000-0000-000014000000}"/>
  <mergeCells count="1">
    <mergeCell ref="A1:J1"/>
  </mergeCells>
  <pageMargins left="0.7" right="0.7" top="0.78740157499999996" bottom="0.78740157499999996" header="0.3" footer="0.3"/>
  <pageSetup paperSize="9"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5BA0-5350-4D5E-97E7-624263EFF8FB}">
  <sheetPr>
    <tabColor indexed="10"/>
  </sheetPr>
  <dimension ref="A1:I15"/>
  <sheetViews>
    <sheetView tabSelected="1" workbookViewId="0">
      <selection activeCell="R8" sqref="R8"/>
    </sheetView>
  </sheetViews>
  <sheetFormatPr defaultColWidth="4.54296875" defaultRowHeight="12.5" x14ac:dyDescent="0.25"/>
  <cols>
    <col min="1" max="1" width="5.81640625" style="80" customWidth="1"/>
    <col min="2" max="2" width="33.1796875" style="80" bestFit="1" customWidth="1"/>
    <col min="3" max="3" width="6.36328125" style="80" bestFit="1" customWidth="1"/>
    <col min="4" max="4" width="7.36328125" style="80" bestFit="1" customWidth="1"/>
    <col min="5" max="5" width="5.36328125" style="80" bestFit="1" customWidth="1"/>
    <col min="6" max="6" width="9.6328125" style="80" bestFit="1" customWidth="1"/>
    <col min="7" max="7" width="6.36328125" style="80" bestFit="1" customWidth="1"/>
    <col min="8" max="8" width="7.36328125" style="80" bestFit="1" customWidth="1"/>
    <col min="9" max="9" width="9.81640625" style="80" bestFit="1" customWidth="1"/>
    <col min="10" max="16384" width="4.54296875" style="80"/>
  </cols>
  <sheetData>
    <row r="1" spans="1:9" ht="13" x14ac:dyDescent="0.3">
      <c r="A1" s="83" t="s">
        <v>89</v>
      </c>
      <c r="B1" s="84" t="s">
        <v>0</v>
      </c>
      <c r="C1" s="85" t="s">
        <v>4</v>
      </c>
      <c r="D1" s="85" t="s">
        <v>5</v>
      </c>
      <c r="E1" s="86" t="s">
        <v>6</v>
      </c>
      <c r="F1" s="87" t="s">
        <v>10</v>
      </c>
      <c r="G1" s="85" t="s">
        <v>7</v>
      </c>
      <c r="H1" s="85" t="s">
        <v>8</v>
      </c>
      <c r="I1" s="87" t="s">
        <v>11</v>
      </c>
    </row>
    <row r="2" spans="1:9" x14ac:dyDescent="0.25">
      <c r="A2" s="11">
        <v>1</v>
      </c>
      <c r="B2" s="93" t="s">
        <v>100</v>
      </c>
      <c r="C2" s="94">
        <v>31.84</v>
      </c>
      <c r="D2" s="94">
        <v>47.76</v>
      </c>
      <c r="E2" s="95">
        <v>21.5</v>
      </c>
      <c r="F2" s="94">
        <v>69.259999999999991</v>
      </c>
      <c r="G2" s="94">
        <v>30.812727272727273</v>
      </c>
      <c r="H2" s="94">
        <v>46.219090909090909</v>
      </c>
      <c r="I2" s="94">
        <v>115.4790909090909</v>
      </c>
    </row>
    <row r="3" spans="1:9" x14ac:dyDescent="0.25">
      <c r="A3" s="11">
        <v>2</v>
      </c>
      <c r="B3" s="93" t="s">
        <v>96</v>
      </c>
      <c r="C3" s="94">
        <v>31.406666666666666</v>
      </c>
      <c r="D3" s="94">
        <v>47.11</v>
      </c>
      <c r="E3" s="95">
        <v>15.5</v>
      </c>
      <c r="F3" s="94">
        <v>62.61</v>
      </c>
      <c r="G3" s="94">
        <v>32.556363636363628</v>
      </c>
      <c r="H3" s="94">
        <v>48.834545454545442</v>
      </c>
      <c r="I3" s="94">
        <v>111.44454545454545</v>
      </c>
    </row>
    <row r="4" spans="1:9" x14ac:dyDescent="0.25">
      <c r="A4" s="11">
        <v>3</v>
      </c>
      <c r="B4" s="93" t="s">
        <v>94</v>
      </c>
      <c r="C4" s="94">
        <v>32.04</v>
      </c>
      <c r="D4" s="94">
        <v>48.06</v>
      </c>
      <c r="E4" s="95">
        <v>17.5</v>
      </c>
      <c r="F4" s="94">
        <v>65.56</v>
      </c>
      <c r="G4" s="94">
        <v>28.799999999999997</v>
      </c>
      <c r="H4" s="94">
        <v>43.199999999999996</v>
      </c>
      <c r="I4" s="94">
        <v>108.75999999999999</v>
      </c>
    </row>
    <row r="5" spans="1:9" x14ac:dyDescent="0.25">
      <c r="A5" s="92">
        <v>4</v>
      </c>
      <c r="B5" s="93" t="s">
        <v>92</v>
      </c>
      <c r="C5" s="94">
        <v>31.199999999999996</v>
      </c>
      <c r="D5" s="94">
        <v>46.8</v>
      </c>
      <c r="E5" s="95">
        <v>10.5</v>
      </c>
      <c r="F5" s="94">
        <v>57.3</v>
      </c>
      <c r="G5" s="94">
        <v>31.496666666666666</v>
      </c>
      <c r="H5" s="94">
        <v>47.244999999999997</v>
      </c>
      <c r="I5" s="94">
        <v>104.54499999999999</v>
      </c>
    </row>
    <row r="6" spans="1:9" x14ac:dyDescent="0.25">
      <c r="A6" s="92">
        <v>5</v>
      </c>
      <c r="B6" s="93" t="s">
        <v>91</v>
      </c>
      <c r="C6" s="94">
        <v>32.15</v>
      </c>
      <c r="D6" s="94">
        <v>48.224999999999994</v>
      </c>
      <c r="E6" s="95">
        <v>10</v>
      </c>
      <c r="F6" s="94">
        <v>58.224999999999994</v>
      </c>
      <c r="G6" s="94">
        <v>30.472222222222221</v>
      </c>
      <c r="H6" s="94">
        <v>45.708333333333329</v>
      </c>
      <c r="I6" s="94">
        <v>103.93333333333332</v>
      </c>
    </row>
    <row r="7" spans="1:9" x14ac:dyDescent="0.25">
      <c r="A7" s="91">
        <v>6</v>
      </c>
      <c r="B7" s="93" t="s">
        <v>99</v>
      </c>
      <c r="C7" s="94">
        <v>31.48</v>
      </c>
      <c r="D7" s="94">
        <v>47.22</v>
      </c>
      <c r="E7" s="95">
        <v>11</v>
      </c>
      <c r="F7" s="94">
        <v>58.22</v>
      </c>
      <c r="G7" s="94">
        <v>29.182222222222222</v>
      </c>
      <c r="H7" s="94">
        <v>43.773333333333333</v>
      </c>
      <c r="I7" s="94">
        <v>101.99333333333334</v>
      </c>
    </row>
    <row r="8" spans="1:9" x14ac:dyDescent="0.25">
      <c r="A8" s="92">
        <v>7</v>
      </c>
      <c r="B8" s="93" t="s">
        <v>103</v>
      </c>
      <c r="C8" s="94">
        <v>30.766666666666666</v>
      </c>
      <c r="D8" s="94">
        <v>46.15</v>
      </c>
      <c r="E8" s="95">
        <v>8</v>
      </c>
      <c r="F8" s="94">
        <v>54.15</v>
      </c>
      <c r="G8" s="94">
        <v>28.276666666666667</v>
      </c>
      <c r="H8" s="94">
        <v>42.414999999999999</v>
      </c>
      <c r="I8" s="94">
        <v>96.564999999999998</v>
      </c>
    </row>
    <row r="9" spans="1:9" x14ac:dyDescent="0.25">
      <c r="A9" s="92">
        <v>8</v>
      </c>
      <c r="B9" s="93" t="s">
        <v>101</v>
      </c>
      <c r="C9" s="94">
        <v>27.782105263157895</v>
      </c>
      <c r="D9" s="94">
        <v>41.673157894736846</v>
      </c>
      <c r="E9" s="95">
        <v>11</v>
      </c>
      <c r="F9" s="94">
        <v>52.673157894736846</v>
      </c>
      <c r="G9" s="94">
        <v>28.792222222222225</v>
      </c>
      <c r="H9" s="94">
        <v>43.18833333333334</v>
      </c>
      <c r="I9" s="94">
        <v>95.861491228070179</v>
      </c>
    </row>
    <row r="10" spans="1:9" x14ac:dyDescent="0.25">
      <c r="A10" s="91">
        <v>9</v>
      </c>
      <c r="B10" s="93" t="s">
        <v>97</v>
      </c>
      <c r="C10" s="94">
        <v>28.474285714285713</v>
      </c>
      <c r="D10" s="94">
        <v>42.71142857142857</v>
      </c>
      <c r="E10" s="95">
        <v>7.5</v>
      </c>
      <c r="F10" s="94">
        <v>50.21142857142857</v>
      </c>
      <c r="G10" s="94">
        <v>28.905789473684212</v>
      </c>
      <c r="H10" s="94">
        <v>43.35868421052632</v>
      </c>
      <c r="I10" s="94">
        <v>93.57011278195489</v>
      </c>
    </row>
    <row r="11" spans="1:9" x14ac:dyDescent="0.25">
      <c r="A11" s="92">
        <v>10</v>
      </c>
      <c r="B11" s="93" t="s">
        <v>95</v>
      </c>
      <c r="C11" s="94">
        <v>27.9</v>
      </c>
      <c r="D11" s="94">
        <v>41.849999999999994</v>
      </c>
      <c r="E11" s="95">
        <v>10.5</v>
      </c>
      <c r="F11" s="94">
        <v>52.349999999999994</v>
      </c>
      <c r="G11" s="94">
        <v>27.1</v>
      </c>
      <c r="H11" s="94">
        <v>40.650000000000006</v>
      </c>
      <c r="I11" s="94">
        <v>93</v>
      </c>
    </row>
    <row r="12" spans="1:9" x14ac:dyDescent="0.25">
      <c r="A12" s="92">
        <v>11</v>
      </c>
      <c r="B12" s="93" t="s">
        <v>102</v>
      </c>
      <c r="C12" s="94">
        <v>25.116666666666667</v>
      </c>
      <c r="D12" s="94">
        <v>37.674999999999997</v>
      </c>
      <c r="E12" s="95">
        <v>7</v>
      </c>
      <c r="F12" s="94">
        <v>44.674999999999997</v>
      </c>
      <c r="G12" s="94">
        <v>29.96777777777778</v>
      </c>
      <c r="H12" s="94">
        <v>44.951666666666668</v>
      </c>
      <c r="I12" s="94">
        <v>89.626666666666665</v>
      </c>
    </row>
    <row r="13" spans="1:9" x14ac:dyDescent="0.25">
      <c r="A13" s="91">
        <v>12</v>
      </c>
      <c r="B13" s="93" t="s">
        <v>90</v>
      </c>
      <c r="C13" s="94">
        <v>26.655555555555555</v>
      </c>
      <c r="D13" s="94">
        <v>39.983333333333334</v>
      </c>
      <c r="E13" s="95">
        <v>3</v>
      </c>
      <c r="F13" s="94">
        <v>42.983333333333334</v>
      </c>
      <c r="G13" s="94">
        <v>26.339999999999996</v>
      </c>
      <c r="H13" s="94">
        <v>39.509999999999991</v>
      </c>
      <c r="I13" s="94">
        <v>82.493333333333325</v>
      </c>
    </row>
    <row r="14" spans="1:9" x14ac:dyDescent="0.25">
      <c r="A14" s="92">
        <v>13</v>
      </c>
      <c r="B14" s="93" t="s">
        <v>98</v>
      </c>
      <c r="C14" s="94">
        <v>25.921111111111109</v>
      </c>
      <c r="D14" s="94">
        <v>38.881666666666661</v>
      </c>
      <c r="E14" s="95">
        <v>3</v>
      </c>
      <c r="F14" s="94">
        <v>41.881666666666661</v>
      </c>
      <c r="G14" s="94">
        <v>27.071111111111108</v>
      </c>
      <c r="H14" s="94">
        <v>40.606666666666662</v>
      </c>
      <c r="I14" s="94">
        <v>82.488333333333316</v>
      </c>
    </row>
    <row r="15" spans="1:9" x14ac:dyDescent="0.25">
      <c r="A15" s="92">
        <v>14</v>
      </c>
      <c r="B15" s="93" t="s">
        <v>93</v>
      </c>
      <c r="C15" s="94">
        <v>27.521111111111111</v>
      </c>
      <c r="D15" s="94">
        <v>41.281666666666666</v>
      </c>
      <c r="E15" s="95">
        <v>3</v>
      </c>
      <c r="F15" s="94">
        <v>44.281666666666666</v>
      </c>
      <c r="G15" s="94">
        <v>24.86888888888889</v>
      </c>
      <c r="H15" s="94">
        <v>37.303333333333335</v>
      </c>
      <c r="I15" s="94">
        <v>81.585000000000008</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2"/>
  <sheetViews>
    <sheetView topLeftCell="O1" zoomScale="118" zoomScaleNormal="118" workbookViewId="0">
      <selection activeCell="W12" sqref="W12"/>
      <pivotSelection pane="bottomRight" showHeader="1" activeRow="13" activeCol="22" click="1" r:id="rId5">
        <pivotArea dataOnly="0" labelOnly="1" outline="0" fieldPosition="0">
          <references count="1">
            <reference field="1" count="0"/>
          </references>
        </pivotArea>
      </pivotSelection>
    </sheetView>
  </sheetViews>
  <sheetFormatPr defaultRowHeight="12.5" x14ac:dyDescent="0.25"/>
  <cols>
    <col min="1" max="1" width="26.81640625" customWidth="1"/>
    <col min="2" max="2" width="9.26953125" customWidth="1"/>
    <col min="3" max="3" width="3" customWidth="1"/>
    <col min="4" max="4" width="5" customWidth="1"/>
    <col min="5" max="5" width="7" customWidth="1"/>
    <col min="6" max="6" width="5" customWidth="1"/>
    <col min="8" max="8" width="11.81640625" customWidth="1"/>
    <col min="9" max="9" width="9.26953125" customWidth="1"/>
    <col min="12" max="12" width="11.81640625" customWidth="1"/>
    <col min="13" max="13" width="13.1796875" customWidth="1"/>
    <col min="14" max="14" width="7.54296875" customWidth="1"/>
    <col min="18" max="18" width="13.1796875" customWidth="1"/>
    <col min="19" max="19" width="7.54296875" customWidth="1"/>
    <col min="21" max="21" width="9.1796875" style="60"/>
    <col min="22" max="22" width="3.81640625" customWidth="1"/>
    <col min="23" max="23" width="14.81640625" customWidth="1"/>
    <col min="24" max="24" width="5.7265625" customWidth="1"/>
    <col min="28" max="28" width="14.81640625" customWidth="1"/>
    <col min="29" max="29" width="5.7265625" customWidth="1"/>
    <col min="32" max="32" width="14.81640625" customWidth="1"/>
    <col min="33" max="33" width="5.7265625" customWidth="1"/>
    <col min="35" max="35" width="14.81640625" customWidth="1"/>
    <col min="36" max="36" width="5.7265625" customWidth="1"/>
  </cols>
  <sheetData>
    <row r="1" spans="1:36" x14ac:dyDescent="0.25">
      <c r="A1" s="56" t="s">
        <v>69</v>
      </c>
    </row>
    <row r="2" spans="1:36" x14ac:dyDescent="0.25">
      <c r="A2" s="56" t="s">
        <v>70</v>
      </c>
    </row>
    <row r="3" spans="1:36" x14ac:dyDescent="0.25">
      <c r="A3" s="56" t="s">
        <v>71</v>
      </c>
    </row>
    <row r="5" spans="1:36" ht="20" x14ac:dyDescent="0.4">
      <c r="A5" s="53" t="s">
        <v>74</v>
      </c>
      <c r="H5" s="53" t="s">
        <v>74</v>
      </c>
      <c r="M5" s="53" t="s">
        <v>73</v>
      </c>
      <c r="R5" s="53" t="s">
        <v>75</v>
      </c>
      <c r="W5" s="53" t="s">
        <v>78</v>
      </c>
      <c r="AB5" s="53" t="s">
        <v>78</v>
      </c>
      <c r="AF5" s="53" t="s">
        <v>81</v>
      </c>
      <c r="AI5" s="53" t="s">
        <v>82</v>
      </c>
    </row>
    <row r="6" spans="1:36" ht="20" x14ac:dyDescent="0.4">
      <c r="A6" s="53" t="s">
        <v>67</v>
      </c>
      <c r="H6" s="53" t="s">
        <v>72</v>
      </c>
      <c r="M6" s="53" t="s">
        <v>72</v>
      </c>
      <c r="R6" s="53" t="s">
        <v>72</v>
      </c>
      <c r="W6" s="53" t="s">
        <v>67</v>
      </c>
      <c r="AB6" s="53" t="s">
        <v>72</v>
      </c>
      <c r="AF6" s="53" t="s">
        <v>72</v>
      </c>
      <c r="AI6" s="53" t="s">
        <v>72</v>
      </c>
    </row>
    <row r="7" spans="1:36" ht="20" x14ac:dyDescent="0.4">
      <c r="A7" s="72" t="s">
        <v>85</v>
      </c>
      <c r="H7" s="72" t="s">
        <v>85</v>
      </c>
      <c r="M7" s="72" t="s">
        <v>85</v>
      </c>
      <c r="R7" s="72" t="s">
        <v>85</v>
      </c>
      <c r="W7" s="72" t="s">
        <v>85</v>
      </c>
      <c r="AB7" s="71" t="s">
        <v>85</v>
      </c>
      <c r="AF7" s="71" t="s">
        <v>85</v>
      </c>
      <c r="AG7" s="61"/>
      <c r="AH7" s="61"/>
      <c r="AI7" s="71" t="s">
        <v>85</v>
      </c>
    </row>
    <row r="10" spans="1:36" x14ac:dyDescent="0.25">
      <c r="A10" s="76" t="s">
        <v>68</v>
      </c>
      <c r="B10" s="77"/>
      <c r="H10" s="76" t="s">
        <v>72</v>
      </c>
      <c r="I10" s="77"/>
      <c r="M10" s="74" t="s">
        <v>72</v>
      </c>
      <c r="N10" s="4"/>
      <c r="R10" s="69" t="s">
        <v>72</v>
      </c>
      <c r="S10" s="4"/>
      <c r="W10" s="69" t="s">
        <v>79</v>
      </c>
      <c r="X10" s="4"/>
      <c r="AB10" s="69" t="s">
        <v>72</v>
      </c>
      <c r="AF10" s="69" t="s">
        <v>72</v>
      </c>
      <c r="AI10" s="57" t="s">
        <v>80</v>
      </c>
    </row>
    <row r="11" spans="1:36" x14ac:dyDescent="0.25">
      <c r="A11" s="76" t="s">
        <v>0</v>
      </c>
      <c r="B11" s="77" t="s">
        <v>1</v>
      </c>
      <c r="H11" s="76" t="s">
        <v>0</v>
      </c>
      <c r="I11" s="77" t="s">
        <v>1</v>
      </c>
      <c r="M11" s="74" t="s">
        <v>0</v>
      </c>
      <c r="N11" s="4" t="s">
        <v>1</v>
      </c>
      <c r="R11" s="69" t="s">
        <v>0</v>
      </c>
      <c r="S11" s="4" t="s">
        <v>1</v>
      </c>
      <c r="W11" s="69" t="s">
        <v>31</v>
      </c>
      <c r="X11" s="4" t="s">
        <v>1</v>
      </c>
      <c r="AB11" s="57" t="s">
        <v>31</v>
      </c>
      <c r="AC11" t="s">
        <v>1</v>
      </c>
      <c r="AF11" s="57" t="s">
        <v>31</v>
      </c>
      <c r="AG11" t="s">
        <v>1</v>
      </c>
      <c r="AI11" s="57" t="s">
        <v>31</v>
      </c>
      <c r="AJ11" t="s">
        <v>1</v>
      </c>
    </row>
    <row r="12" spans="1:36" x14ac:dyDescent="0.25">
      <c r="A12" s="78" t="s">
        <v>84</v>
      </c>
      <c r="B12" s="79" t="e">
        <v>#VALUE!</v>
      </c>
      <c r="H12" s="78" t="s">
        <v>84</v>
      </c>
      <c r="I12" s="79" t="e">
        <v>#VALUE!</v>
      </c>
      <c r="M12" s="75" t="s">
        <v>84</v>
      </c>
      <c r="N12" s="73" t="e">
        <v>#DIV/0!</v>
      </c>
      <c r="R12" s="4" t="s">
        <v>84</v>
      </c>
      <c r="S12" s="73" t="e">
        <v>#DIV/0!</v>
      </c>
      <c r="W12" s="4" t="s">
        <v>84</v>
      </c>
      <c r="X12" s="70">
        <v>0</v>
      </c>
      <c r="AB12" t="s">
        <v>84</v>
      </c>
      <c r="AC12" s="59">
        <v>0</v>
      </c>
      <c r="AF12" t="s">
        <v>84</v>
      </c>
      <c r="AG12" s="59">
        <v>0</v>
      </c>
      <c r="AI12" t="s">
        <v>84</v>
      </c>
      <c r="AJ12" s="59">
        <v>0</v>
      </c>
    </row>
  </sheetData>
  <sheetProtection pivotTables="0"/>
  <customSheetViews>
    <customSheetView guid="{3747C63C-8460-41F1-8E5F-D6D89B4A2829}" scale="115" topLeftCell="B4">
      <selection activeCell="R5" sqref="R5:T13"/>
      <pageMargins left="0.75" right="0.75" top="1" bottom="1" header="0.5" footer="0.5"/>
      <pageSetup orientation="portrait" horizontalDpi="300" verticalDpi="300" r:id="rId9"/>
      <headerFooter alignWithMargins="0"/>
    </customSheetView>
  </customSheetViews>
  <phoneticPr fontId="1" type="noConversion"/>
  <pageMargins left="0.25" right="0.25" top="0.75" bottom="0.75" header="0.3" footer="0.3"/>
  <pageSetup scale="32" orientation="landscape" horizontalDpi="300" verticalDpi="300" r:id="rId1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A35EB-80B4-4F93-B43C-A78D4FB40201}">
  <dimension ref="A1:O70"/>
  <sheetViews>
    <sheetView topLeftCell="A50" workbookViewId="0">
      <selection activeCell="H1" sqref="H1"/>
    </sheetView>
  </sheetViews>
  <sheetFormatPr defaultRowHeight="12.5" x14ac:dyDescent="0.25"/>
  <cols>
    <col min="1" max="1" width="15.81640625" style="81" bestFit="1" customWidth="1"/>
    <col min="2" max="3" width="9" style="81" bestFit="1" customWidth="1"/>
    <col min="4" max="4" width="10.453125" style="81" bestFit="1" customWidth="1"/>
    <col min="5" max="6" width="9" style="81" bestFit="1" customWidth="1"/>
    <col min="7" max="8" width="10.453125" style="81" bestFit="1" customWidth="1"/>
    <col min="9" max="10" width="9" style="81" bestFit="1" customWidth="1"/>
    <col min="11" max="12" width="10.453125" style="81" bestFit="1" customWidth="1"/>
    <col min="13" max="13" width="9" style="81" bestFit="1" customWidth="1"/>
    <col min="14" max="14" width="10.453125" style="81" bestFit="1" customWidth="1"/>
    <col min="15" max="15" width="9" style="81" bestFit="1" customWidth="1"/>
    <col min="16" max="16384" width="8.7265625" style="81"/>
  </cols>
  <sheetData>
    <row r="1" spans="1:15" ht="63.5" x14ac:dyDescent="0.35">
      <c r="A1" s="38" t="s">
        <v>57</v>
      </c>
      <c r="B1" s="82" t="e">
        <f>+#REF!</f>
        <v>#REF!</v>
      </c>
      <c r="C1" s="82" t="e">
        <f>+#REF!</f>
        <v>#REF!</v>
      </c>
      <c r="D1" s="82" t="e">
        <f>+#REF!</f>
        <v>#REF!</v>
      </c>
      <c r="E1" s="82" t="e">
        <f>+#REF!</f>
        <v>#REF!</v>
      </c>
      <c r="F1" s="82" t="e">
        <f>+#REF!</f>
        <v>#REF!</v>
      </c>
      <c r="G1" s="82" t="e">
        <f>+#REF!</f>
        <v>#REF!</v>
      </c>
      <c r="H1" s="82" t="e">
        <f>+#REF!</f>
        <v>#REF!</v>
      </c>
      <c r="I1" s="82" t="e">
        <f>+#REF!</f>
        <v>#REF!</v>
      </c>
      <c r="J1" s="82" t="e">
        <f>+#REF!</f>
        <v>#REF!</v>
      </c>
      <c r="K1" s="82" t="e">
        <f>+#REF!</f>
        <v>#REF!</v>
      </c>
      <c r="L1" s="82" t="e">
        <f>+#REF!</f>
        <v>#REF!</v>
      </c>
      <c r="M1" s="82" t="e">
        <f>+#REF!</f>
        <v>#REF!</v>
      </c>
      <c r="N1" s="82" t="e">
        <f>+#REF!</f>
        <v>#REF!</v>
      </c>
      <c r="O1" s="82" t="e">
        <f>+#REF!</f>
        <v>#REF!</v>
      </c>
    </row>
    <row r="2" spans="1:15" ht="13" x14ac:dyDescent="0.3">
      <c r="A2" s="27" t="s">
        <v>13</v>
      </c>
      <c r="B2" s="13">
        <v>1.9</v>
      </c>
      <c r="C2" s="13">
        <v>2.0499999999999998</v>
      </c>
      <c r="D2" s="13">
        <v>2.0499999999999998</v>
      </c>
      <c r="E2" s="13">
        <v>1.85</v>
      </c>
      <c r="F2" s="13">
        <v>1.65</v>
      </c>
      <c r="G2" s="13">
        <v>2.0499999999999998</v>
      </c>
      <c r="H2" s="13">
        <v>2</v>
      </c>
      <c r="I2" s="13">
        <v>2.0499999999999998</v>
      </c>
      <c r="J2" s="13">
        <v>1.8</v>
      </c>
      <c r="K2" s="13">
        <v>2.0499999999999998</v>
      </c>
      <c r="L2" s="13">
        <v>2</v>
      </c>
      <c r="M2" s="13">
        <v>1.95</v>
      </c>
      <c r="N2" s="13">
        <v>2</v>
      </c>
      <c r="O2" s="13">
        <v>2</v>
      </c>
    </row>
    <row r="3" spans="1:15" ht="13" x14ac:dyDescent="0.3">
      <c r="A3" s="27" t="s">
        <v>14</v>
      </c>
      <c r="B3" s="13">
        <v>1.75</v>
      </c>
      <c r="C3" s="13">
        <v>1.7</v>
      </c>
      <c r="D3" s="13">
        <v>1.9</v>
      </c>
      <c r="E3" s="13">
        <v>1.7</v>
      </c>
      <c r="F3" s="13">
        <v>1.75</v>
      </c>
      <c r="G3" s="13">
        <v>1.95</v>
      </c>
      <c r="H3" s="13">
        <v>1.75</v>
      </c>
      <c r="I3" s="13">
        <v>2.1</v>
      </c>
      <c r="J3" s="13">
        <v>1.7</v>
      </c>
      <c r="K3" s="13">
        <v>1.75</v>
      </c>
      <c r="L3" s="13">
        <v>2</v>
      </c>
      <c r="M3" s="13">
        <v>1.75</v>
      </c>
      <c r="N3" s="13">
        <v>2</v>
      </c>
      <c r="O3" s="13">
        <v>1.95</v>
      </c>
    </row>
    <row r="4" spans="1:15" ht="13" x14ac:dyDescent="0.3">
      <c r="A4" s="27" t="s">
        <v>15</v>
      </c>
      <c r="B4" s="13">
        <v>1.5</v>
      </c>
      <c r="C4" s="13">
        <v>1.8</v>
      </c>
      <c r="D4" s="13">
        <v>1.95</v>
      </c>
      <c r="E4" s="13">
        <v>1.75</v>
      </c>
      <c r="F4" s="13">
        <v>1.85</v>
      </c>
      <c r="G4" s="13">
        <v>1.9</v>
      </c>
      <c r="H4" s="13">
        <v>2.15</v>
      </c>
      <c r="I4" s="13">
        <v>1.9</v>
      </c>
      <c r="J4" s="13">
        <v>1.9</v>
      </c>
      <c r="K4" s="13">
        <v>2.15</v>
      </c>
      <c r="L4" s="13">
        <v>2</v>
      </c>
      <c r="M4" s="13">
        <v>1.7</v>
      </c>
      <c r="N4" s="13">
        <v>2</v>
      </c>
      <c r="O4" s="13">
        <v>2.0499999999999998</v>
      </c>
    </row>
    <row r="5" spans="1:15" ht="13" x14ac:dyDescent="0.3">
      <c r="A5" s="28" t="s">
        <v>16</v>
      </c>
      <c r="B5" s="13">
        <v>1.9</v>
      </c>
      <c r="C5" s="13">
        <v>1.6</v>
      </c>
      <c r="D5" s="13">
        <v>1.9</v>
      </c>
      <c r="E5" s="13">
        <v>1.6</v>
      </c>
      <c r="F5" s="13">
        <v>1.75</v>
      </c>
      <c r="G5" s="13">
        <v>1.9</v>
      </c>
      <c r="H5" s="13">
        <v>1.95</v>
      </c>
      <c r="I5" s="13">
        <v>1.85</v>
      </c>
      <c r="J5" s="13">
        <v>1.9</v>
      </c>
      <c r="K5" s="13">
        <v>1.95</v>
      </c>
      <c r="L5" s="13">
        <v>1.95</v>
      </c>
      <c r="M5" s="13">
        <v>1.9</v>
      </c>
      <c r="N5" s="13">
        <v>1.95</v>
      </c>
      <c r="O5" s="13">
        <v>2.15</v>
      </c>
    </row>
    <row r="6" spans="1:15" ht="15.5" x14ac:dyDescent="0.35">
      <c r="A6" s="31" t="s">
        <v>51</v>
      </c>
      <c r="B6" s="32">
        <v>7.0500000000000007</v>
      </c>
      <c r="C6" s="32">
        <v>7.15</v>
      </c>
      <c r="D6" s="32">
        <v>7.7999999999999989</v>
      </c>
      <c r="E6" s="32">
        <v>6.9</v>
      </c>
      <c r="F6" s="32">
        <v>7</v>
      </c>
      <c r="G6" s="32">
        <v>7.8000000000000007</v>
      </c>
      <c r="H6" s="32">
        <v>7.8500000000000005</v>
      </c>
      <c r="I6" s="32">
        <v>7.9</v>
      </c>
      <c r="J6" s="32">
        <v>7.3000000000000007</v>
      </c>
      <c r="K6" s="32">
        <v>7.8999999999999995</v>
      </c>
      <c r="L6" s="32">
        <v>7.95</v>
      </c>
      <c r="M6" s="32">
        <v>7.3000000000000007</v>
      </c>
      <c r="N6" s="32">
        <v>7.95</v>
      </c>
      <c r="O6" s="32">
        <v>8.15</v>
      </c>
    </row>
    <row r="7" spans="1:15" ht="13" x14ac:dyDescent="0.3">
      <c r="A7" s="29" t="s">
        <v>17</v>
      </c>
      <c r="B7" s="13">
        <v>1.3</v>
      </c>
      <c r="C7" s="13">
        <v>1.9</v>
      </c>
      <c r="D7" s="13">
        <v>2.08</v>
      </c>
      <c r="E7" s="13">
        <v>2.02</v>
      </c>
      <c r="F7" s="13">
        <v>1.7</v>
      </c>
      <c r="G7" s="13">
        <v>2</v>
      </c>
      <c r="H7" s="13">
        <v>2.11</v>
      </c>
      <c r="I7" s="13">
        <v>2.2799999999999998</v>
      </c>
      <c r="J7" s="13">
        <v>2</v>
      </c>
      <c r="K7" s="13">
        <v>2.2400000000000002</v>
      </c>
      <c r="L7" s="13">
        <v>2.14</v>
      </c>
      <c r="M7" s="13">
        <v>2.16</v>
      </c>
      <c r="N7" s="13">
        <v>2.17</v>
      </c>
      <c r="O7" s="13">
        <v>1.8</v>
      </c>
    </row>
    <row r="8" spans="1:15" ht="13" x14ac:dyDescent="0.3">
      <c r="A8" s="29" t="s">
        <v>18</v>
      </c>
      <c r="B8" s="13">
        <v>1.8</v>
      </c>
      <c r="C8" s="13">
        <v>2.0499999999999998</v>
      </c>
      <c r="D8" s="13">
        <v>2.3199999999999998</v>
      </c>
      <c r="E8" s="13">
        <v>1.91</v>
      </c>
      <c r="F8" s="13">
        <v>1.65</v>
      </c>
      <c r="G8" s="13">
        <v>1.85</v>
      </c>
      <c r="H8" s="13">
        <v>1.79</v>
      </c>
      <c r="I8" s="13">
        <v>1.98</v>
      </c>
      <c r="J8" s="13">
        <v>1.9</v>
      </c>
      <c r="K8" s="13">
        <v>1.67</v>
      </c>
      <c r="L8" s="13">
        <v>2.2999999999999998</v>
      </c>
      <c r="M8" s="13">
        <v>1.68</v>
      </c>
      <c r="N8" s="13">
        <v>2.23</v>
      </c>
      <c r="O8" s="13">
        <v>1.88</v>
      </c>
    </row>
    <row r="9" spans="1:15" ht="13" x14ac:dyDescent="0.3">
      <c r="A9" s="29" t="s">
        <v>19</v>
      </c>
      <c r="B9" s="13">
        <v>1.4</v>
      </c>
      <c r="C9" s="13">
        <v>2.0499999999999998</v>
      </c>
      <c r="D9" s="13">
        <v>1.95</v>
      </c>
      <c r="E9" s="13">
        <v>1.48</v>
      </c>
      <c r="F9" s="13">
        <v>1.65</v>
      </c>
      <c r="G9" s="13">
        <v>2.14</v>
      </c>
      <c r="H9" s="13">
        <v>1.93</v>
      </c>
      <c r="I9" s="13">
        <v>1.6</v>
      </c>
      <c r="J9" s="13">
        <v>1.54</v>
      </c>
      <c r="K9" s="13">
        <v>1.72</v>
      </c>
      <c r="L9" s="13">
        <v>2</v>
      </c>
      <c r="M9" s="13">
        <v>1.57</v>
      </c>
      <c r="N9" s="13">
        <v>1.9</v>
      </c>
      <c r="O9" s="13">
        <v>1.55</v>
      </c>
    </row>
    <row r="10" spans="1:15" ht="13" x14ac:dyDescent="0.3">
      <c r="A10" s="34" t="s">
        <v>20</v>
      </c>
      <c r="B10" s="13">
        <v>1.6</v>
      </c>
      <c r="C10" s="13">
        <v>1.8</v>
      </c>
      <c r="D10" s="13">
        <v>1.9</v>
      </c>
      <c r="E10" s="13">
        <v>1.6</v>
      </c>
      <c r="F10" s="13">
        <v>1.75</v>
      </c>
      <c r="G10" s="13">
        <v>2.0499999999999998</v>
      </c>
      <c r="H10" s="13">
        <v>1.95</v>
      </c>
      <c r="I10" s="13">
        <v>1.8</v>
      </c>
      <c r="J10" s="13">
        <v>1.87</v>
      </c>
      <c r="K10" s="13">
        <v>1.97</v>
      </c>
      <c r="L10" s="13">
        <v>2.2000000000000002</v>
      </c>
      <c r="M10" s="13">
        <v>1.88</v>
      </c>
      <c r="N10" s="13">
        <v>2.34</v>
      </c>
      <c r="O10" s="13">
        <v>1.92</v>
      </c>
    </row>
    <row r="11" spans="1:15" ht="15.5" x14ac:dyDescent="0.35">
      <c r="A11" s="33" t="s">
        <v>52</v>
      </c>
      <c r="B11" s="39">
        <v>6.1</v>
      </c>
      <c r="C11" s="39">
        <v>7.8</v>
      </c>
      <c r="D11" s="39">
        <v>8.25</v>
      </c>
      <c r="E11" s="39">
        <v>7.01</v>
      </c>
      <c r="F11" s="39">
        <v>6.75</v>
      </c>
      <c r="G11" s="39">
        <v>8.0399999999999991</v>
      </c>
      <c r="H11" s="39">
        <v>7.78</v>
      </c>
      <c r="I11" s="39">
        <v>7.6599999999999993</v>
      </c>
      <c r="J11" s="39">
        <v>7.31</v>
      </c>
      <c r="K11" s="39">
        <v>7.6</v>
      </c>
      <c r="L11" s="39">
        <v>8.64</v>
      </c>
      <c r="M11" s="39">
        <v>7.29</v>
      </c>
      <c r="N11" s="39">
        <v>8.64</v>
      </c>
      <c r="O11" s="39">
        <v>7.1499999999999995</v>
      </c>
    </row>
    <row r="12" spans="1:15" ht="13" x14ac:dyDescent="0.3">
      <c r="A12" s="30" t="s">
        <v>21</v>
      </c>
      <c r="B12" s="13">
        <v>1.3</v>
      </c>
      <c r="C12" s="13">
        <v>0</v>
      </c>
      <c r="D12" s="13">
        <v>1.8</v>
      </c>
      <c r="E12" s="13">
        <v>1.2</v>
      </c>
      <c r="F12" s="13">
        <v>1.7</v>
      </c>
      <c r="G12" s="13">
        <v>1.75</v>
      </c>
      <c r="H12" s="13">
        <v>1.7</v>
      </c>
      <c r="I12" s="13">
        <v>2.0499999999999998</v>
      </c>
      <c r="J12" s="13">
        <v>1.75</v>
      </c>
      <c r="K12" s="13">
        <v>1.95</v>
      </c>
      <c r="L12" s="13">
        <v>1.95</v>
      </c>
      <c r="M12" s="13">
        <v>1.5</v>
      </c>
      <c r="N12" s="13">
        <v>1.9</v>
      </c>
      <c r="O12" s="13">
        <v>1.75</v>
      </c>
    </row>
    <row r="13" spans="1:15" ht="13" x14ac:dyDescent="0.3">
      <c r="A13" s="30" t="s">
        <v>22</v>
      </c>
      <c r="B13" s="13">
        <v>0</v>
      </c>
      <c r="C13" s="13">
        <v>1.7</v>
      </c>
      <c r="D13" s="13">
        <v>0</v>
      </c>
      <c r="E13" s="13">
        <v>0</v>
      </c>
      <c r="F13" s="13">
        <v>1</v>
      </c>
      <c r="G13" s="13">
        <v>0</v>
      </c>
      <c r="H13" s="13">
        <v>2</v>
      </c>
      <c r="I13" s="13">
        <v>0</v>
      </c>
      <c r="J13" s="13">
        <v>0</v>
      </c>
      <c r="K13" s="13">
        <v>0</v>
      </c>
      <c r="L13" s="13">
        <v>0</v>
      </c>
      <c r="M13" s="13">
        <v>1</v>
      </c>
      <c r="N13" s="13">
        <v>1</v>
      </c>
      <c r="O13" s="13">
        <v>1.6</v>
      </c>
    </row>
    <row r="14" spans="1:15" ht="13" x14ac:dyDescent="0.3">
      <c r="A14" s="30" t="s">
        <v>23</v>
      </c>
      <c r="B14" s="13">
        <v>1.4</v>
      </c>
      <c r="C14" s="13">
        <v>1.4</v>
      </c>
      <c r="D14" s="13">
        <v>2</v>
      </c>
      <c r="E14" s="13">
        <v>1.3</v>
      </c>
      <c r="F14" s="13">
        <v>1.85</v>
      </c>
      <c r="G14" s="13">
        <v>1.8</v>
      </c>
      <c r="H14" s="13">
        <v>1.85</v>
      </c>
      <c r="I14" s="13">
        <v>1.75</v>
      </c>
      <c r="J14" s="13">
        <v>0</v>
      </c>
      <c r="K14" s="13">
        <v>2.1</v>
      </c>
      <c r="L14" s="13">
        <v>1.95</v>
      </c>
      <c r="M14" s="13">
        <v>1.65</v>
      </c>
      <c r="N14" s="13">
        <v>2</v>
      </c>
      <c r="O14" s="13">
        <v>2</v>
      </c>
    </row>
    <row r="15" spans="1:15" ht="13" x14ac:dyDescent="0.3">
      <c r="A15" s="30" t="s">
        <v>24</v>
      </c>
      <c r="B15" s="13">
        <v>0</v>
      </c>
      <c r="C15" s="13">
        <v>2</v>
      </c>
      <c r="D15" s="13">
        <v>2.0499999999999998</v>
      </c>
      <c r="E15" s="13">
        <v>1.7</v>
      </c>
      <c r="F15" s="13">
        <v>2</v>
      </c>
      <c r="G15" s="13">
        <v>1.75</v>
      </c>
      <c r="H15" s="13">
        <v>2</v>
      </c>
      <c r="I15" s="13">
        <v>0</v>
      </c>
      <c r="J15" s="13">
        <v>1.7</v>
      </c>
      <c r="K15" s="13">
        <v>1.95</v>
      </c>
      <c r="L15" s="13">
        <v>1.8</v>
      </c>
      <c r="M15" s="13">
        <v>1.6</v>
      </c>
      <c r="N15" s="13">
        <v>1.3</v>
      </c>
      <c r="O15" s="13">
        <v>1.9</v>
      </c>
    </row>
    <row r="16" spans="1:15" ht="13" x14ac:dyDescent="0.3">
      <c r="A16" s="30" t="s">
        <v>25</v>
      </c>
      <c r="B16" s="13">
        <v>1.4</v>
      </c>
      <c r="C16" s="13">
        <v>1.75</v>
      </c>
      <c r="D16" s="13">
        <v>1.8</v>
      </c>
      <c r="E16" s="13">
        <v>1.5</v>
      </c>
      <c r="F16" s="13">
        <v>1.8</v>
      </c>
      <c r="G16" s="13">
        <v>2</v>
      </c>
      <c r="H16" s="13">
        <v>2</v>
      </c>
      <c r="I16" s="13">
        <v>1.7</v>
      </c>
      <c r="J16" s="13">
        <v>1.6</v>
      </c>
      <c r="K16" s="13">
        <v>2</v>
      </c>
      <c r="L16" s="13">
        <v>2.15</v>
      </c>
      <c r="M16" s="13">
        <v>1.5</v>
      </c>
      <c r="N16" s="13">
        <v>1.8</v>
      </c>
      <c r="O16" s="13">
        <v>1.75</v>
      </c>
    </row>
    <row r="17" spans="1:15" ht="13" x14ac:dyDescent="0.3">
      <c r="A17" s="30" t="s">
        <v>26</v>
      </c>
      <c r="B17" s="13">
        <v>0</v>
      </c>
      <c r="C17" s="13">
        <v>0</v>
      </c>
      <c r="D17" s="13">
        <v>1.75</v>
      </c>
      <c r="E17" s="13">
        <v>1.4</v>
      </c>
      <c r="F17" s="13">
        <v>0</v>
      </c>
      <c r="G17" s="13">
        <v>1.9</v>
      </c>
      <c r="H17" s="13">
        <v>1.6</v>
      </c>
      <c r="I17" s="13">
        <v>1.7</v>
      </c>
      <c r="J17" s="13">
        <v>1.65</v>
      </c>
      <c r="K17" s="13">
        <v>2.1</v>
      </c>
      <c r="L17" s="13">
        <v>2.2000000000000002</v>
      </c>
      <c r="M17" s="13">
        <v>1.6</v>
      </c>
      <c r="N17" s="13">
        <v>1.9</v>
      </c>
      <c r="O17" s="13">
        <v>1.7</v>
      </c>
    </row>
    <row r="18" spans="1:15" ht="39" x14ac:dyDescent="0.3">
      <c r="A18" s="30" t="s">
        <v>63</v>
      </c>
      <c r="B18" s="13">
        <v>1.2</v>
      </c>
      <c r="C18" s="13">
        <v>2</v>
      </c>
      <c r="D18" s="13">
        <v>1.6</v>
      </c>
      <c r="E18" s="13">
        <v>1.2</v>
      </c>
      <c r="F18" s="13">
        <v>1.3</v>
      </c>
      <c r="G18" s="13">
        <v>1.95</v>
      </c>
      <c r="H18" s="13">
        <v>1.6</v>
      </c>
      <c r="I18" s="13">
        <v>1.6</v>
      </c>
      <c r="J18" s="13">
        <v>1.7</v>
      </c>
      <c r="K18" s="13">
        <v>1.9</v>
      </c>
      <c r="L18" s="13">
        <v>2.15</v>
      </c>
      <c r="M18" s="13">
        <v>0</v>
      </c>
      <c r="N18" s="13">
        <v>1.95</v>
      </c>
      <c r="O18" s="13">
        <v>1.9</v>
      </c>
    </row>
    <row r="19" spans="1:15" ht="15.5" x14ac:dyDescent="0.35">
      <c r="A19" s="35" t="s">
        <v>53</v>
      </c>
      <c r="B19" s="40">
        <v>5.3</v>
      </c>
      <c r="C19" s="40">
        <v>7.45</v>
      </c>
      <c r="D19" s="40">
        <v>7.6499999999999995</v>
      </c>
      <c r="E19" s="40">
        <v>5.8999999999999995</v>
      </c>
      <c r="F19" s="40">
        <v>7.3500000000000005</v>
      </c>
      <c r="G19" s="40">
        <v>7.6499999999999995</v>
      </c>
      <c r="H19" s="40">
        <v>7.85</v>
      </c>
      <c r="I19" s="40">
        <v>7.2</v>
      </c>
      <c r="J19" s="40">
        <v>6.8000000000000007</v>
      </c>
      <c r="K19" s="40">
        <v>8.15</v>
      </c>
      <c r="L19" s="40">
        <v>8.4499999999999993</v>
      </c>
      <c r="M19" s="40">
        <v>6.35</v>
      </c>
      <c r="N19" s="40">
        <v>7.75</v>
      </c>
      <c r="O19" s="40">
        <v>7.55</v>
      </c>
    </row>
    <row r="20" spans="1:15" ht="13" x14ac:dyDescent="0.3">
      <c r="A20" s="37" t="s">
        <v>29</v>
      </c>
      <c r="B20" s="14">
        <v>6</v>
      </c>
      <c r="C20" s="14">
        <v>9</v>
      </c>
      <c r="D20" s="14">
        <v>5</v>
      </c>
      <c r="E20" s="14">
        <v>7</v>
      </c>
      <c r="F20" s="14">
        <v>8</v>
      </c>
      <c r="G20" s="14">
        <v>5</v>
      </c>
      <c r="H20" s="14">
        <v>4</v>
      </c>
      <c r="I20" s="14">
        <v>9</v>
      </c>
      <c r="J20" s="14">
        <v>7</v>
      </c>
      <c r="K20" s="14">
        <v>3</v>
      </c>
      <c r="L20" s="14">
        <v>6</v>
      </c>
      <c r="M20" s="14">
        <v>6</v>
      </c>
      <c r="N20" s="14">
        <v>6</v>
      </c>
      <c r="O20" s="14">
        <v>5</v>
      </c>
    </row>
    <row r="21" spans="1:15" ht="13" x14ac:dyDescent="0.3">
      <c r="A21" s="36" t="s">
        <v>27</v>
      </c>
      <c r="B21" s="14">
        <v>12</v>
      </c>
      <c r="C21" s="14">
        <v>11</v>
      </c>
      <c r="D21" s="14">
        <v>15</v>
      </c>
      <c r="E21" s="14">
        <v>11</v>
      </c>
      <c r="F21" s="14">
        <v>10</v>
      </c>
      <c r="G21" s="14">
        <v>19</v>
      </c>
      <c r="H21" s="14">
        <v>16</v>
      </c>
      <c r="I21" s="14">
        <v>12</v>
      </c>
      <c r="J21" s="14">
        <v>11</v>
      </c>
      <c r="K21" s="14">
        <v>17</v>
      </c>
      <c r="L21" s="14">
        <v>14</v>
      </c>
      <c r="M21" s="14">
        <v>13</v>
      </c>
      <c r="N21" s="14">
        <v>18</v>
      </c>
      <c r="O21" s="14">
        <v>19</v>
      </c>
    </row>
    <row r="22" spans="1:15" ht="15.5" x14ac:dyDescent="0.35">
      <c r="A22" s="41" t="s">
        <v>2</v>
      </c>
      <c r="B22" s="42">
        <v>6.666666666666667</v>
      </c>
      <c r="C22" s="42">
        <v>5.5</v>
      </c>
      <c r="D22" s="42">
        <v>7.5</v>
      </c>
      <c r="E22" s="42">
        <v>6.1111111111111107</v>
      </c>
      <c r="F22" s="42">
        <v>5.5555555555555554</v>
      </c>
      <c r="G22" s="42">
        <v>7.916666666666667</v>
      </c>
      <c r="H22" s="42">
        <v>8</v>
      </c>
      <c r="I22" s="42">
        <v>5.7142857142857144</v>
      </c>
      <c r="J22" s="42">
        <v>6.1111111111111107</v>
      </c>
      <c r="K22" s="42">
        <v>8.5</v>
      </c>
      <c r="L22" s="42">
        <v>7</v>
      </c>
      <c r="M22" s="42">
        <v>6.8421052631578947</v>
      </c>
      <c r="N22" s="42">
        <v>7.5</v>
      </c>
      <c r="O22" s="42">
        <v>7.916666666666667</v>
      </c>
    </row>
    <row r="23" spans="1:15" ht="13" x14ac:dyDescent="0.3">
      <c r="A23" s="8" t="s">
        <v>12</v>
      </c>
      <c r="B23" s="15"/>
      <c r="C23" s="15"/>
      <c r="D23" s="15"/>
      <c r="E23" s="15"/>
      <c r="F23" s="15"/>
      <c r="G23" s="15"/>
      <c r="H23" s="15"/>
      <c r="I23" s="15"/>
      <c r="J23" s="15"/>
      <c r="K23" s="15"/>
      <c r="L23" s="15"/>
      <c r="M23" s="15"/>
      <c r="N23" s="15"/>
      <c r="O23" s="15"/>
    </row>
    <row r="24" spans="1:15" ht="15.5" x14ac:dyDescent="0.35">
      <c r="A24" s="43" t="s">
        <v>3</v>
      </c>
      <c r="B24" s="44">
        <v>25.116666666666667</v>
      </c>
      <c r="C24" s="44">
        <v>27.9</v>
      </c>
      <c r="D24" s="44">
        <v>31.199999999999996</v>
      </c>
      <c r="E24" s="44">
        <v>25.921111111111109</v>
      </c>
      <c r="F24" s="44">
        <v>26.655555555555555</v>
      </c>
      <c r="G24" s="44">
        <v>31.406666666666666</v>
      </c>
      <c r="H24" s="44">
        <v>31.48</v>
      </c>
      <c r="I24" s="44">
        <v>28.474285714285713</v>
      </c>
      <c r="J24" s="44">
        <v>27.521111111111111</v>
      </c>
      <c r="K24" s="44">
        <v>32.15</v>
      </c>
      <c r="L24" s="44">
        <v>32.04</v>
      </c>
      <c r="M24" s="44">
        <v>27.782105263157895</v>
      </c>
      <c r="N24" s="44">
        <v>31.84</v>
      </c>
      <c r="O24" s="44">
        <v>30.766666666666666</v>
      </c>
    </row>
    <row r="25" spans="1:15" ht="15.5" x14ac:dyDescent="0.35">
      <c r="A25" s="45" t="s">
        <v>35</v>
      </c>
      <c r="B25" s="62">
        <v>37.674999999999997</v>
      </c>
      <c r="C25" s="62">
        <v>41.849999999999994</v>
      </c>
      <c r="D25" s="62">
        <v>46.8</v>
      </c>
      <c r="E25" s="62">
        <v>38.881666666666661</v>
      </c>
      <c r="F25" s="62">
        <v>39.983333333333334</v>
      </c>
      <c r="G25" s="62">
        <v>47.11</v>
      </c>
      <c r="H25" s="62">
        <v>47.22</v>
      </c>
      <c r="I25" s="62">
        <v>42.71142857142857</v>
      </c>
      <c r="J25" s="62">
        <v>41.281666666666666</v>
      </c>
      <c r="K25" s="62">
        <v>48.224999999999994</v>
      </c>
      <c r="L25" s="62">
        <v>48.06</v>
      </c>
      <c r="M25" s="62">
        <v>41.673157894736846</v>
      </c>
      <c r="N25" s="62">
        <v>47.76</v>
      </c>
      <c r="O25" s="62">
        <v>46.15</v>
      </c>
    </row>
    <row r="26" spans="1:15" x14ac:dyDescent="0.25">
      <c r="A26"/>
      <c r="B26"/>
      <c r="C26"/>
      <c r="D26"/>
      <c r="E26"/>
      <c r="F26"/>
      <c r="G26"/>
      <c r="H26"/>
      <c r="I26"/>
      <c r="J26"/>
      <c r="K26"/>
      <c r="L26"/>
      <c r="M26"/>
      <c r="N26"/>
      <c r="O26"/>
    </row>
    <row r="27" spans="1:15" ht="31" x14ac:dyDescent="0.35">
      <c r="A27" s="38" t="s">
        <v>56</v>
      </c>
      <c r="B27"/>
      <c r="C27"/>
      <c r="D27"/>
      <c r="E27"/>
      <c r="F27"/>
      <c r="G27"/>
      <c r="H27"/>
      <c r="I27"/>
      <c r="J27"/>
      <c r="K27"/>
      <c r="L27"/>
      <c r="M27"/>
      <c r="N27"/>
      <c r="O27"/>
    </row>
    <row r="28" spans="1:15" ht="14" x14ac:dyDescent="0.3">
      <c r="A28" s="7">
        <v>1</v>
      </c>
      <c r="B28" s="18">
        <v>0</v>
      </c>
      <c r="C28" s="18">
        <v>0</v>
      </c>
      <c r="D28" s="18">
        <v>0</v>
      </c>
      <c r="E28" s="18">
        <v>0</v>
      </c>
      <c r="F28" s="18">
        <v>0</v>
      </c>
      <c r="G28" s="18">
        <v>0</v>
      </c>
      <c r="H28" s="17">
        <v>0</v>
      </c>
      <c r="I28" s="17">
        <v>0</v>
      </c>
      <c r="J28" s="17">
        <v>0</v>
      </c>
      <c r="K28" s="17">
        <v>0</v>
      </c>
      <c r="L28" s="17">
        <v>4</v>
      </c>
      <c r="M28" s="18">
        <v>4.5</v>
      </c>
      <c r="N28" s="19">
        <v>3.5</v>
      </c>
      <c r="O28" s="17">
        <v>4.5</v>
      </c>
    </row>
    <row r="29" spans="1:15" ht="14" x14ac:dyDescent="0.3">
      <c r="A29" s="49">
        <v>2</v>
      </c>
      <c r="B29" s="18">
        <v>4.5</v>
      </c>
      <c r="C29" s="11">
        <v>3.5</v>
      </c>
      <c r="D29" s="11">
        <v>3.5</v>
      </c>
      <c r="E29" s="11">
        <v>0</v>
      </c>
      <c r="F29" s="11">
        <v>0</v>
      </c>
      <c r="G29" s="11">
        <v>3.5</v>
      </c>
      <c r="H29" s="11">
        <v>0</v>
      </c>
      <c r="I29" s="11">
        <v>2</v>
      </c>
      <c r="J29" s="11">
        <v>3</v>
      </c>
      <c r="K29" s="11">
        <v>2</v>
      </c>
      <c r="L29" s="11">
        <v>4.5</v>
      </c>
      <c r="M29" s="11">
        <v>0</v>
      </c>
      <c r="N29" s="11">
        <v>4.5</v>
      </c>
      <c r="O29" s="11">
        <v>0</v>
      </c>
    </row>
    <row r="30" spans="1:15" ht="14" x14ac:dyDescent="0.3">
      <c r="A30" s="49">
        <v>3</v>
      </c>
      <c r="B30" s="18">
        <v>2.5</v>
      </c>
      <c r="C30" s="11">
        <v>2</v>
      </c>
      <c r="D30" s="11">
        <v>0</v>
      </c>
      <c r="E30" s="11">
        <v>0</v>
      </c>
      <c r="F30" s="11">
        <v>0</v>
      </c>
      <c r="G30" s="18">
        <v>3.5</v>
      </c>
      <c r="H30" s="11">
        <v>2.5</v>
      </c>
      <c r="I30" s="11">
        <v>0</v>
      </c>
      <c r="J30" s="11">
        <v>0</v>
      </c>
      <c r="K30" s="11">
        <v>0</v>
      </c>
      <c r="L30" s="11">
        <v>4.5</v>
      </c>
      <c r="M30" s="11">
        <v>0</v>
      </c>
      <c r="N30" s="11">
        <v>4.5</v>
      </c>
      <c r="O30" s="11">
        <v>0</v>
      </c>
    </row>
    <row r="31" spans="1:15" ht="14" x14ac:dyDescent="0.3">
      <c r="A31" s="49">
        <v>4</v>
      </c>
      <c r="B31" s="18">
        <v>0</v>
      </c>
      <c r="C31" s="11">
        <v>2</v>
      </c>
      <c r="D31" s="11">
        <v>3.5</v>
      </c>
      <c r="E31" s="11">
        <v>0</v>
      </c>
      <c r="F31" s="11">
        <v>3</v>
      </c>
      <c r="G31" s="11">
        <v>3.5</v>
      </c>
      <c r="H31" s="11">
        <v>2.5</v>
      </c>
      <c r="I31" s="11">
        <v>0</v>
      </c>
      <c r="J31" s="11">
        <v>0</v>
      </c>
      <c r="K31" s="11">
        <v>2.5</v>
      </c>
      <c r="L31" s="11">
        <v>0</v>
      </c>
      <c r="M31" s="11">
        <v>3</v>
      </c>
      <c r="N31" s="11">
        <v>4.5</v>
      </c>
      <c r="O31" s="11">
        <v>0</v>
      </c>
    </row>
    <row r="32" spans="1:15" ht="14" x14ac:dyDescent="0.3">
      <c r="A32" s="49">
        <v>5</v>
      </c>
      <c r="B32" s="18">
        <v>0</v>
      </c>
      <c r="C32" s="11">
        <v>0</v>
      </c>
      <c r="D32" s="11">
        <v>0</v>
      </c>
      <c r="E32" s="11">
        <v>2</v>
      </c>
      <c r="F32" s="11">
        <v>0</v>
      </c>
      <c r="G32" s="11">
        <v>3</v>
      </c>
      <c r="H32" s="11">
        <v>3.5</v>
      </c>
      <c r="I32" s="11">
        <v>3</v>
      </c>
      <c r="J32" s="11">
        <v>0</v>
      </c>
      <c r="K32" s="11">
        <v>3.5</v>
      </c>
      <c r="L32" s="11">
        <v>4.5</v>
      </c>
      <c r="M32" s="11">
        <v>3.5</v>
      </c>
      <c r="N32" s="11">
        <v>4.5</v>
      </c>
      <c r="O32" s="11">
        <v>0</v>
      </c>
    </row>
    <row r="33" spans="1:15" ht="14" x14ac:dyDescent="0.3">
      <c r="A33" s="49">
        <v>6</v>
      </c>
      <c r="B33" s="18">
        <v>0</v>
      </c>
      <c r="C33" s="11">
        <v>3</v>
      </c>
      <c r="D33" s="11">
        <v>3.5</v>
      </c>
      <c r="E33" s="11">
        <v>0</v>
      </c>
      <c r="F33" s="11"/>
      <c r="G33" s="11">
        <v>0</v>
      </c>
      <c r="H33" s="11">
        <v>2.5</v>
      </c>
      <c r="I33" s="11">
        <v>0</v>
      </c>
      <c r="J33" s="11"/>
      <c r="K33" s="11">
        <v>2</v>
      </c>
      <c r="L33" s="11"/>
      <c r="M33" s="11"/>
      <c r="N33" s="11">
        <v>0</v>
      </c>
      <c r="O33" s="11">
        <v>3.5</v>
      </c>
    </row>
    <row r="34" spans="1:15" ht="14" x14ac:dyDescent="0.3">
      <c r="A34" s="49">
        <v>7</v>
      </c>
      <c r="B34" s="18"/>
      <c r="C34" s="11">
        <v>0</v>
      </c>
      <c r="D34" s="11"/>
      <c r="E34" s="11">
        <v>1</v>
      </c>
      <c r="F34" s="11"/>
      <c r="G34" s="11">
        <v>2</v>
      </c>
      <c r="H34" s="11">
        <v>0</v>
      </c>
      <c r="I34" s="11">
        <v>2.5</v>
      </c>
      <c r="J34" s="11"/>
      <c r="K34" s="11"/>
      <c r="L34" s="11"/>
      <c r="M34" s="11"/>
      <c r="N34" s="11"/>
      <c r="O34" s="11"/>
    </row>
    <row r="35" spans="1:15" ht="14" x14ac:dyDescent="0.3">
      <c r="A35" s="49">
        <v>8</v>
      </c>
      <c r="B35" s="18"/>
      <c r="C35" s="11"/>
      <c r="D35" s="11"/>
      <c r="E35" s="11"/>
      <c r="F35" s="11"/>
      <c r="G35" s="11"/>
      <c r="H35" s="11"/>
      <c r="I35" s="11"/>
      <c r="J35" s="11"/>
      <c r="K35" s="11"/>
      <c r="L35" s="11"/>
      <c r="M35" s="11"/>
      <c r="N35" s="11"/>
      <c r="O35" s="11"/>
    </row>
    <row r="36" spans="1:15" ht="14" x14ac:dyDescent="0.3">
      <c r="A36" s="49">
        <v>9</v>
      </c>
      <c r="B36" s="18"/>
      <c r="C36" s="11"/>
      <c r="D36" s="11"/>
      <c r="E36" s="11"/>
      <c r="F36" s="11"/>
      <c r="G36" s="11"/>
      <c r="H36" s="11"/>
      <c r="I36" s="11"/>
      <c r="J36" s="11"/>
      <c r="K36" s="11"/>
      <c r="L36" s="11"/>
      <c r="M36" s="11"/>
      <c r="N36" s="11"/>
      <c r="O36" s="11"/>
    </row>
    <row r="37" spans="1:15" ht="14" x14ac:dyDescent="0.3">
      <c r="A37" s="49">
        <v>10</v>
      </c>
      <c r="B37" s="18"/>
      <c r="C37" s="11"/>
      <c r="D37" s="11"/>
      <c r="E37" s="11"/>
      <c r="F37" s="11"/>
      <c r="G37" s="11"/>
      <c r="H37" s="11"/>
      <c r="I37" s="11"/>
      <c r="J37" s="11"/>
      <c r="K37" s="11"/>
      <c r="L37" s="11"/>
      <c r="M37" s="11"/>
      <c r="N37" s="11"/>
      <c r="O37" s="11"/>
    </row>
    <row r="38" spans="1:15" ht="13" x14ac:dyDescent="0.3">
      <c r="A38" s="49" t="s">
        <v>30</v>
      </c>
      <c r="B38" s="13"/>
      <c r="C38" s="13"/>
      <c r="D38" s="13"/>
      <c r="E38" s="13"/>
      <c r="F38" s="13"/>
      <c r="G38" s="13"/>
      <c r="H38" s="13"/>
      <c r="I38" s="13"/>
      <c r="J38" s="13"/>
      <c r="K38" s="13"/>
      <c r="L38" s="13"/>
      <c r="M38" s="13"/>
      <c r="N38" s="13"/>
      <c r="O38" s="13"/>
    </row>
    <row r="39" spans="1:15" ht="15.5" x14ac:dyDescent="0.35">
      <c r="A39" s="50" t="s">
        <v>1</v>
      </c>
      <c r="B39" s="51">
        <v>7</v>
      </c>
      <c r="C39" s="51">
        <v>10.5</v>
      </c>
      <c r="D39" s="51">
        <v>10.5</v>
      </c>
      <c r="E39" s="51">
        <v>3</v>
      </c>
      <c r="F39" s="51">
        <v>3</v>
      </c>
      <c r="G39" s="51">
        <v>15.5</v>
      </c>
      <c r="H39" s="51">
        <v>11</v>
      </c>
      <c r="I39" s="51">
        <v>7.5</v>
      </c>
      <c r="J39" s="51">
        <v>3</v>
      </c>
      <c r="K39" s="51">
        <v>10</v>
      </c>
      <c r="L39" s="51">
        <v>17.5</v>
      </c>
      <c r="M39" s="51">
        <v>11</v>
      </c>
      <c r="N39" s="51">
        <v>21.5</v>
      </c>
      <c r="O39" s="51">
        <v>8</v>
      </c>
    </row>
    <row r="40" spans="1:15" x14ac:dyDescent="0.25">
      <c r="A40"/>
      <c r="B40"/>
      <c r="C40"/>
      <c r="D40"/>
      <c r="E40"/>
      <c r="F40"/>
      <c r="G40"/>
      <c r="H40"/>
      <c r="I40"/>
      <c r="J40"/>
      <c r="K40"/>
      <c r="L40"/>
      <c r="M40"/>
      <c r="N40"/>
      <c r="O40"/>
    </row>
    <row r="41" spans="1:15" ht="31" x14ac:dyDescent="0.35">
      <c r="A41" s="48" t="s">
        <v>37</v>
      </c>
      <c r="B41" s="63">
        <v>44.674999999999997</v>
      </c>
      <c r="C41" s="63">
        <v>52.349999999999994</v>
      </c>
      <c r="D41" s="63">
        <v>57.3</v>
      </c>
      <c r="E41" s="63">
        <v>41.881666666666661</v>
      </c>
      <c r="F41" s="63">
        <v>42.983333333333334</v>
      </c>
      <c r="G41" s="63">
        <v>62.61</v>
      </c>
      <c r="H41" s="63">
        <v>58.22</v>
      </c>
      <c r="I41" s="63">
        <v>50.21142857142857</v>
      </c>
      <c r="J41" s="63">
        <v>44.281666666666666</v>
      </c>
      <c r="K41" s="63">
        <v>58.224999999999994</v>
      </c>
      <c r="L41" s="63">
        <v>65.56</v>
      </c>
      <c r="M41" s="63">
        <v>52.673157894736846</v>
      </c>
      <c r="N41" s="63">
        <v>69.259999999999991</v>
      </c>
      <c r="O41" s="63">
        <v>54.15</v>
      </c>
    </row>
    <row r="42" spans="1:15" x14ac:dyDescent="0.25">
      <c r="A42"/>
      <c r="B42"/>
      <c r="C42"/>
      <c r="D42"/>
      <c r="E42"/>
      <c r="F42"/>
      <c r="G42"/>
      <c r="H42"/>
      <c r="I42"/>
      <c r="J42"/>
      <c r="K42"/>
      <c r="L42"/>
      <c r="M42"/>
      <c r="N42"/>
      <c r="O42"/>
    </row>
    <row r="43" spans="1:15" ht="31" x14ac:dyDescent="0.35">
      <c r="A43" s="38" t="s">
        <v>59</v>
      </c>
      <c r="B43" s="9"/>
      <c r="C43" s="9"/>
      <c r="D43" s="9"/>
      <c r="E43" s="9"/>
      <c r="F43" s="9"/>
      <c r="G43" s="9"/>
      <c r="H43" s="9"/>
      <c r="I43" s="9"/>
      <c r="J43" s="9"/>
      <c r="K43" s="9"/>
      <c r="L43" s="9"/>
      <c r="M43" s="9"/>
      <c r="N43" s="9"/>
      <c r="O43" s="9"/>
    </row>
    <row r="44" spans="1:15" ht="13" x14ac:dyDescent="0.3">
      <c r="A44" s="27" t="s">
        <v>13</v>
      </c>
      <c r="B44" s="13">
        <v>1.9</v>
      </c>
      <c r="C44" s="13">
        <v>2</v>
      </c>
      <c r="D44" s="13">
        <v>2.1</v>
      </c>
      <c r="E44" s="13">
        <v>1.9</v>
      </c>
      <c r="F44" s="13">
        <v>1.5</v>
      </c>
      <c r="G44" s="13">
        <v>2.0499999999999998</v>
      </c>
      <c r="H44" s="13">
        <v>1.8</v>
      </c>
      <c r="I44" s="13">
        <v>1.9</v>
      </c>
      <c r="J44" s="13">
        <v>1.6</v>
      </c>
      <c r="K44" s="13">
        <v>2.0499999999999998</v>
      </c>
      <c r="L44" s="13">
        <v>1.9</v>
      </c>
      <c r="M44" s="13">
        <v>1.8</v>
      </c>
      <c r="N44" s="13">
        <v>2.0499999999999998</v>
      </c>
      <c r="O44" s="13">
        <v>1.9</v>
      </c>
    </row>
    <row r="45" spans="1:15" ht="13" x14ac:dyDescent="0.3">
      <c r="A45" s="27" t="s">
        <v>14</v>
      </c>
      <c r="B45" s="13">
        <v>1.9</v>
      </c>
      <c r="C45" s="13">
        <v>1.75</v>
      </c>
      <c r="D45" s="13">
        <v>2.1</v>
      </c>
      <c r="E45" s="13">
        <v>1.75</v>
      </c>
      <c r="F45" s="13">
        <v>1.5</v>
      </c>
      <c r="G45" s="13">
        <v>1.9</v>
      </c>
      <c r="H45" s="13">
        <v>1.6</v>
      </c>
      <c r="I45" s="13">
        <v>1.8</v>
      </c>
      <c r="J45" s="13">
        <v>1.5</v>
      </c>
      <c r="K45" s="13">
        <v>1.85</v>
      </c>
      <c r="L45" s="13">
        <v>1.9</v>
      </c>
      <c r="M45" s="13">
        <v>1.65</v>
      </c>
      <c r="N45" s="13">
        <v>2</v>
      </c>
      <c r="O45" s="13">
        <v>1.9</v>
      </c>
    </row>
    <row r="46" spans="1:15" ht="13" x14ac:dyDescent="0.3">
      <c r="A46" s="27" t="s">
        <v>15</v>
      </c>
      <c r="B46" s="13">
        <v>1.85</v>
      </c>
      <c r="C46" s="13">
        <v>2</v>
      </c>
      <c r="D46" s="13">
        <v>2.15</v>
      </c>
      <c r="E46" s="13">
        <v>1.7</v>
      </c>
      <c r="F46" s="13">
        <v>2</v>
      </c>
      <c r="G46" s="13">
        <v>2</v>
      </c>
      <c r="H46" s="13">
        <v>2.15</v>
      </c>
      <c r="I46" s="13">
        <v>1.9</v>
      </c>
      <c r="J46" s="13">
        <v>2</v>
      </c>
      <c r="K46" s="13">
        <v>2.15</v>
      </c>
      <c r="L46" s="13">
        <v>2</v>
      </c>
      <c r="M46" s="13">
        <v>1.75</v>
      </c>
      <c r="N46" s="13">
        <v>2</v>
      </c>
      <c r="O46" s="13">
        <v>2.0499999999999998</v>
      </c>
    </row>
    <row r="47" spans="1:15" ht="13" x14ac:dyDescent="0.3">
      <c r="A47" s="28" t="s">
        <v>16</v>
      </c>
      <c r="B47" s="13">
        <v>2.0499999999999998</v>
      </c>
      <c r="C47" s="13">
        <v>1.6</v>
      </c>
      <c r="D47" s="13">
        <v>1.85</v>
      </c>
      <c r="E47" s="13">
        <v>1.65</v>
      </c>
      <c r="F47" s="13">
        <v>1.6</v>
      </c>
      <c r="G47" s="13">
        <v>2</v>
      </c>
      <c r="H47" s="13">
        <v>1.95</v>
      </c>
      <c r="I47" s="13">
        <v>1.85</v>
      </c>
      <c r="J47" s="13">
        <v>1.75</v>
      </c>
      <c r="K47" s="13">
        <v>1.9</v>
      </c>
      <c r="L47" s="13">
        <v>1.8</v>
      </c>
      <c r="M47" s="13">
        <v>2</v>
      </c>
      <c r="N47" s="13">
        <v>1.85</v>
      </c>
      <c r="O47" s="13">
        <v>1.95</v>
      </c>
    </row>
    <row r="48" spans="1:15" ht="15.5" x14ac:dyDescent="0.35">
      <c r="A48" s="31" t="s">
        <v>51</v>
      </c>
      <c r="B48" s="32">
        <v>7.7</v>
      </c>
      <c r="C48" s="32">
        <v>7.35</v>
      </c>
      <c r="D48" s="32">
        <v>8.1999999999999993</v>
      </c>
      <c r="E48" s="32">
        <v>7</v>
      </c>
      <c r="F48" s="32">
        <v>6.6</v>
      </c>
      <c r="G48" s="32">
        <v>7.9499999999999993</v>
      </c>
      <c r="H48" s="32">
        <v>7.5000000000000009</v>
      </c>
      <c r="I48" s="32">
        <v>7.4499999999999993</v>
      </c>
      <c r="J48" s="32">
        <v>6.85</v>
      </c>
      <c r="K48" s="32">
        <v>7.9499999999999993</v>
      </c>
      <c r="L48" s="32">
        <v>7.6</v>
      </c>
      <c r="M48" s="32">
        <v>7.2</v>
      </c>
      <c r="N48" s="32">
        <v>7.9</v>
      </c>
      <c r="O48" s="32">
        <v>7.8</v>
      </c>
    </row>
    <row r="49" spans="1:15" ht="13" x14ac:dyDescent="0.3">
      <c r="A49" s="29" t="s">
        <v>17</v>
      </c>
      <c r="B49" s="13">
        <v>2.06</v>
      </c>
      <c r="C49" s="13">
        <v>2.1</v>
      </c>
      <c r="D49" s="13">
        <v>2.11</v>
      </c>
      <c r="E49" s="13">
        <v>1.95</v>
      </c>
      <c r="F49" s="13">
        <v>1.8</v>
      </c>
      <c r="G49" s="13">
        <v>2.2200000000000002</v>
      </c>
      <c r="H49" s="13">
        <v>2.08</v>
      </c>
      <c r="I49" s="13">
        <v>2.16</v>
      </c>
      <c r="J49" s="13">
        <v>2.0699999999999998</v>
      </c>
      <c r="K49" s="13">
        <v>2.08</v>
      </c>
      <c r="L49" s="13">
        <v>2.1800000000000002</v>
      </c>
      <c r="M49" s="13">
        <v>2.12</v>
      </c>
      <c r="N49" s="13">
        <v>2.13</v>
      </c>
      <c r="O49" s="13">
        <v>1.96</v>
      </c>
    </row>
    <row r="50" spans="1:15" ht="13" x14ac:dyDescent="0.3">
      <c r="A50" s="29" t="s">
        <v>18</v>
      </c>
      <c r="B50" s="13">
        <v>1.92</v>
      </c>
      <c r="C50" s="13">
        <v>2.1</v>
      </c>
      <c r="D50" s="13">
        <v>2.21</v>
      </c>
      <c r="E50" s="13">
        <v>2</v>
      </c>
      <c r="F50" s="13">
        <v>1.79</v>
      </c>
      <c r="G50" s="13">
        <v>1.88</v>
      </c>
      <c r="H50" s="13">
        <v>1.82</v>
      </c>
      <c r="I50" s="13">
        <v>2</v>
      </c>
      <c r="J50" s="13">
        <v>1.86</v>
      </c>
      <c r="K50" s="13">
        <v>1.8</v>
      </c>
      <c r="L50" s="13">
        <v>2.2000000000000002</v>
      </c>
      <c r="M50" s="13">
        <v>2.1</v>
      </c>
      <c r="N50" s="13">
        <v>2</v>
      </c>
      <c r="O50" s="13">
        <v>2</v>
      </c>
    </row>
    <row r="51" spans="1:15" ht="13" x14ac:dyDescent="0.3">
      <c r="A51" s="29" t="s">
        <v>19</v>
      </c>
      <c r="B51" s="13">
        <v>1.6</v>
      </c>
      <c r="C51" s="13">
        <v>1.75</v>
      </c>
      <c r="D51" s="13">
        <v>1.98</v>
      </c>
      <c r="E51" s="13">
        <v>1.56</v>
      </c>
      <c r="F51" s="13">
        <v>1.7</v>
      </c>
      <c r="G51" s="13">
        <v>2.04</v>
      </c>
      <c r="H51" s="13">
        <v>1.85</v>
      </c>
      <c r="I51" s="13">
        <v>1.69</v>
      </c>
      <c r="J51" s="13">
        <v>1.75</v>
      </c>
      <c r="K51" s="13">
        <v>1.83</v>
      </c>
      <c r="L51" s="13">
        <v>1.91</v>
      </c>
      <c r="M51" s="13">
        <v>1.55</v>
      </c>
      <c r="N51" s="13">
        <v>1.86</v>
      </c>
      <c r="O51" s="13">
        <v>1.8</v>
      </c>
    </row>
    <row r="52" spans="1:15" ht="13" x14ac:dyDescent="0.3">
      <c r="A52" s="34" t="s">
        <v>20</v>
      </c>
      <c r="B52" s="13">
        <v>1.81</v>
      </c>
      <c r="C52" s="13">
        <v>2</v>
      </c>
      <c r="D52" s="13">
        <v>1.88</v>
      </c>
      <c r="E52" s="13">
        <v>1.6</v>
      </c>
      <c r="F52" s="13">
        <v>2</v>
      </c>
      <c r="G52" s="13">
        <v>1.98</v>
      </c>
      <c r="H52" s="13">
        <v>1.76</v>
      </c>
      <c r="I52" s="13">
        <v>1.84</v>
      </c>
      <c r="J52" s="13">
        <v>1.9</v>
      </c>
      <c r="K52" s="13">
        <v>1.84</v>
      </c>
      <c r="L52" s="13">
        <v>2.21</v>
      </c>
      <c r="M52" s="13">
        <v>1.7</v>
      </c>
      <c r="N52" s="13">
        <v>2</v>
      </c>
      <c r="O52" s="13">
        <v>1.95</v>
      </c>
    </row>
    <row r="53" spans="1:15" ht="15.5" x14ac:dyDescent="0.35">
      <c r="A53" s="33" t="s">
        <v>52</v>
      </c>
      <c r="B53" s="39">
        <v>7.3900000000000006</v>
      </c>
      <c r="C53" s="39">
        <v>7.95</v>
      </c>
      <c r="D53" s="39">
        <v>8.18</v>
      </c>
      <c r="E53" s="39">
        <v>7.1099999999999994</v>
      </c>
      <c r="F53" s="39">
        <v>7.29</v>
      </c>
      <c r="G53" s="39">
        <v>8.1199999999999992</v>
      </c>
      <c r="H53" s="39">
        <v>7.51</v>
      </c>
      <c r="I53" s="39">
        <v>7.6899999999999995</v>
      </c>
      <c r="J53" s="39">
        <v>7.58</v>
      </c>
      <c r="K53" s="39">
        <v>7.55</v>
      </c>
      <c r="L53" s="39">
        <v>8.5</v>
      </c>
      <c r="M53" s="39">
        <v>7.4700000000000006</v>
      </c>
      <c r="N53" s="39">
        <v>7.99</v>
      </c>
      <c r="O53" s="39">
        <v>7.71</v>
      </c>
    </row>
    <row r="54" spans="1:15" ht="13" x14ac:dyDescent="0.3">
      <c r="A54" s="30" t="s">
        <v>21</v>
      </c>
      <c r="B54" s="13">
        <v>1</v>
      </c>
      <c r="C54" s="13">
        <v>0</v>
      </c>
      <c r="D54" s="13">
        <v>1.6</v>
      </c>
      <c r="E54" s="13">
        <v>0</v>
      </c>
      <c r="F54" s="13">
        <v>2</v>
      </c>
      <c r="G54" s="13">
        <v>1.7</v>
      </c>
      <c r="H54" s="13">
        <v>1.6</v>
      </c>
      <c r="I54" s="13">
        <v>1.9</v>
      </c>
      <c r="J54" s="13">
        <v>1.95</v>
      </c>
      <c r="K54" s="13">
        <v>1.95</v>
      </c>
      <c r="L54" s="13">
        <v>1.75</v>
      </c>
      <c r="M54" s="13">
        <v>1.8</v>
      </c>
      <c r="N54" s="13">
        <v>1.8</v>
      </c>
      <c r="O54" s="13">
        <v>2</v>
      </c>
    </row>
    <row r="55" spans="1:15" ht="13" x14ac:dyDescent="0.3">
      <c r="A55" s="30" t="s">
        <v>22</v>
      </c>
      <c r="B55" s="13">
        <v>0</v>
      </c>
      <c r="C55" s="13">
        <v>1.5</v>
      </c>
      <c r="D55" s="13">
        <v>0</v>
      </c>
      <c r="E55" s="13">
        <v>0</v>
      </c>
      <c r="F55" s="13">
        <v>0</v>
      </c>
      <c r="G55" s="13">
        <v>1</v>
      </c>
      <c r="H55" s="13">
        <v>1.75</v>
      </c>
      <c r="I55" s="13">
        <v>0</v>
      </c>
      <c r="J55" s="13">
        <v>0</v>
      </c>
      <c r="K55" s="13">
        <v>0</v>
      </c>
      <c r="L55" s="13">
        <v>0</v>
      </c>
      <c r="M55" s="13">
        <v>1</v>
      </c>
      <c r="N55" s="13">
        <v>0.75</v>
      </c>
      <c r="O55" s="13">
        <v>1.5</v>
      </c>
    </row>
    <row r="56" spans="1:15" ht="13" x14ac:dyDescent="0.3">
      <c r="A56" s="30" t="s">
        <v>23</v>
      </c>
      <c r="B56" s="13">
        <v>1.75</v>
      </c>
      <c r="C56" s="13">
        <v>1.6</v>
      </c>
      <c r="D56" s="13">
        <v>2.25</v>
      </c>
      <c r="E56" s="13">
        <v>1.8</v>
      </c>
      <c r="F56" s="13">
        <v>1.85</v>
      </c>
      <c r="G56" s="13">
        <v>2</v>
      </c>
      <c r="H56" s="13">
        <v>1.6</v>
      </c>
      <c r="I56" s="13">
        <v>2</v>
      </c>
      <c r="J56" s="13">
        <v>0</v>
      </c>
      <c r="K56" s="13">
        <v>1.85</v>
      </c>
      <c r="L56" s="13">
        <v>1.95</v>
      </c>
      <c r="M56" s="13">
        <v>1.6</v>
      </c>
      <c r="N56" s="13">
        <v>2</v>
      </c>
      <c r="O56" s="13">
        <v>1.75</v>
      </c>
    </row>
    <row r="57" spans="1:15" ht="13" x14ac:dyDescent="0.3">
      <c r="A57" s="30" t="s">
        <v>24</v>
      </c>
      <c r="B57" s="13">
        <v>1.7</v>
      </c>
      <c r="C57" s="13">
        <v>2</v>
      </c>
      <c r="D57" s="13">
        <v>2.25</v>
      </c>
      <c r="E57" s="13">
        <v>1.75</v>
      </c>
      <c r="F57" s="13">
        <v>1.75</v>
      </c>
      <c r="G57" s="13">
        <v>1.8</v>
      </c>
      <c r="H57" s="13">
        <v>1.75</v>
      </c>
      <c r="I57" s="13">
        <v>0</v>
      </c>
      <c r="J57" s="13">
        <v>1.6</v>
      </c>
      <c r="K57" s="13">
        <v>2</v>
      </c>
      <c r="L57" s="13">
        <v>1.7</v>
      </c>
      <c r="M57" s="13">
        <v>1.75</v>
      </c>
      <c r="N57" s="13">
        <v>1.9</v>
      </c>
      <c r="O57" s="13">
        <v>2</v>
      </c>
    </row>
    <row r="58" spans="1:15" ht="13" x14ac:dyDescent="0.3">
      <c r="A58" s="30" t="s">
        <v>25</v>
      </c>
      <c r="B58" s="13">
        <v>1.7</v>
      </c>
      <c r="C58" s="13">
        <v>1.6</v>
      </c>
      <c r="D58" s="13">
        <v>2</v>
      </c>
      <c r="E58" s="13">
        <v>1.7</v>
      </c>
      <c r="F58" s="13">
        <v>1.85</v>
      </c>
      <c r="G58" s="13">
        <v>2</v>
      </c>
      <c r="H58" s="13">
        <v>1.7</v>
      </c>
      <c r="I58" s="13">
        <v>1.75</v>
      </c>
      <c r="J58" s="13">
        <v>1.5</v>
      </c>
      <c r="K58" s="13">
        <v>1.95</v>
      </c>
      <c r="L58" s="13">
        <v>1.8</v>
      </c>
      <c r="M58" s="13">
        <v>1.5</v>
      </c>
      <c r="N58" s="13">
        <v>1.95</v>
      </c>
      <c r="O58" s="13">
        <v>1.5</v>
      </c>
    </row>
    <row r="59" spans="1:15" ht="13" x14ac:dyDescent="0.3">
      <c r="A59" s="30" t="s">
        <v>26</v>
      </c>
      <c r="B59" s="13">
        <v>1.7</v>
      </c>
      <c r="C59" s="13">
        <v>0</v>
      </c>
      <c r="D59" s="13">
        <v>1.7</v>
      </c>
      <c r="E59" s="13">
        <v>1.6</v>
      </c>
      <c r="F59" s="13">
        <v>1.65</v>
      </c>
      <c r="G59" s="13">
        <v>1.95</v>
      </c>
      <c r="H59" s="13">
        <v>1.7</v>
      </c>
      <c r="I59" s="13">
        <v>1.8</v>
      </c>
      <c r="J59" s="13">
        <v>1.5</v>
      </c>
      <c r="K59" s="13">
        <v>1.7</v>
      </c>
      <c r="L59" s="13">
        <v>1.7</v>
      </c>
      <c r="M59" s="13">
        <v>1.75</v>
      </c>
      <c r="N59" s="13">
        <v>1.7</v>
      </c>
      <c r="O59" s="13">
        <v>1.6</v>
      </c>
    </row>
    <row r="60" spans="1:15" ht="39" x14ac:dyDescent="0.3">
      <c r="A60" s="30" t="s">
        <v>63</v>
      </c>
      <c r="B60" s="13">
        <v>1.95</v>
      </c>
      <c r="C60" s="13">
        <v>1.6</v>
      </c>
      <c r="D60" s="13">
        <v>1.95</v>
      </c>
      <c r="E60" s="13">
        <v>1.5</v>
      </c>
      <c r="F60" s="13">
        <v>1.25</v>
      </c>
      <c r="G60" s="13">
        <v>1.9</v>
      </c>
      <c r="H60" s="13">
        <v>1.75</v>
      </c>
      <c r="I60" s="13">
        <v>1.5</v>
      </c>
      <c r="J60" s="13">
        <v>1.5</v>
      </c>
      <c r="K60" s="13">
        <v>1.75</v>
      </c>
      <c r="L60" s="13">
        <v>1.6</v>
      </c>
      <c r="M60" s="13">
        <v>1</v>
      </c>
      <c r="N60" s="13">
        <v>1.6</v>
      </c>
      <c r="O60" s="13">
        <v>1.5</v>
      </c>
    </row>
    <row r="61" spans="1:15" ht="15.5" x14ac:dyDescent="0.35">
      <c r="A61" s="35" t="s">
        <v>53</v>
      </c>
      <c r="B61" s="40">
        <v>7.1000000000000005</v>
      </c>
      <c r="C61" s="40">
        <v>6.8000000000000007</v>
      </c>
      <c r="D61" s="40">
        <v>8.4499999999999993</v>
      </c>
      <c r="E61" s="40">
        <v>6.85</v>
      </c>
      <c r="F61" s="40">
        <v>7.45</v>
      </c>
      <c r="G61" s="40">
        <v>7.85</v>
      </c>
      <c r="H61" s="40">
        <v>6.95</v>
      </c>
      <c r="I61" s="40">
        <v>7.45</v>
      </c>
      <c r="J61" s="40">
        <v>6.55</v>
      </c>
      <c r="K61" s="40">
        <v>7.75</v>
      </c>
      <c r="L61" s="40">
        <v>7.2</v>
      </c>
      <c r="M61" s="40">
        <v>6.9</v>
      </c>
      <c r="N61" s="40">
        <v>7.6499999999999995</v>
      </c>
      <c r="O61" s="40">
        <v>7.35</v>
      </c>
    </row>
    <row r="62" spans="1:15" ht="13" x14ac:dyDescent="0.3">
      <c r="A62" s="37" t="s">
        <v>29</v>
      </c>
      <c r="B62" s="14">
        <v>4</v>
      </c>
      <c r="C62" s="14">
        <v>9</v>
      </c>
      <c r="D62" s="14">
        <v>7</v>
      </c>
      <c r="E62" s="14">
        <v>7</v>
      </c>
      <c r="F62" s="14">
        <v>9</v>
      </c>
      <c r="G62" s="14">
        <v>3</v>
      </c>
      <c r="H62" s="14">
        <v>5</v>
      </c>
      <c r="I62" s="14">
        <v>7</v>
      </c>
      <c r="J62" s="14">
        <v>11</v>
      </c>
      <c r="K62" s="14">
        <v>5</v>
      </c>
      <c r="L62" s="14">
        <v>9</v>
      </c>
      <c r="M62" s="14">
        <v>5</v>
      </c>
      <c r="N62" s="14">
        <v>6</v>
      </c>
      <c r="O62" s="14">
        <v>11</v>
      </c>
    </row>
    <row r="63" spans="1:15" ht="13" x14ac:dyDescent="0.3">
      <c r="A63" s="36" t="s">
        <v>27</v>
      </c>
      <c r="B63" s="14">
        <v>14</v>
      </c>
      <c r="C63" s="14">
        <v>9</v>
      </c>
      <c r="D63" s="14">
        <v>14</v>
      </c>
      <c r="E63" s="14">
        <v>11</v>
      </c>
      <c r="F63" s="14">
        <v>9</v>
      </c>
      <c r="G63" s="14">
        <v>19</v>
      </c>
      <c r="H63" s="14">
        <v>13</v>
      </c>
      <c r="I63" s="14">
        <v>12</v>
      </c>
      <c r="J63" s="14">
        <v>7</v>
      </c>
      <c r="K63" s="14">
        <v>13</v>
      </c>
      <c r="L63" s="14">
        <v>11</v>
      </c>
      <c r="M63" s="14">
        <v>13</v>
      </c>
      <c r="N63" s="14">
        <v>16</v>
      </c>
      <c r="O63" s="14">
        <v>13</v>
      </c>
    </row>
    <row r="64" spans="1:15" ht="15.5" x14ac:dyDescent="0.35">
      <c r="A64" s="41" t="s">
        <v>2</v>
      </c>
      <c r="B64" s="42">
        <v>7.7777777777777777</v>
      </c>
      <c r="C64" s="42">
        <v>5</v>
      </c>
      <c r="D64" s="42">
        <v>6.666666666666667</v>
      </c>
      <c r="E64" s="42">
        <v>6.1111111111111107</v>
      </c>
      <c r="F64" s="42">
        <v>5</v>
      </c>
      <c r="G64" s="42">
        <v>8.6363636363636367</v>
      </c>
      <c r="H64" s="42">
        <v>7.2222222222222223</v>
      </c>
      <c r="I64" s="42">
        <v>6.3157894736842106</v>
      </c>
      <c r="J64" s="42">
        <v>3.8888888888888888</v>
      </c>
      <c r="K64" s="42">
        <v>7.2222222222222223</v>
      </c>
      <c r="L64" s="42">
        <v>5.5</v>
      </c>
      <c r="M64" s="42">
        <v>7.2222222222222223</v>
      </c>
      <c r="N64" s="42">
        <v>7.2727272727272725</v>
      </c>
      <c r="O64" s="42">
        <v>5.416666666666667</v>
      </c>
    </row>
    <row r="65" spans="1:15" ht="13" x14ac:dyDescent="0.3">
      <c r="A65" s="8" t="s">
        <v>12</v>
      </c>
      <c r="B65" s="15"/>
      <c r="C65" s="15"/>
      <c r="D65" s="15"/>
      <c r="E65" s="15"/>
      <c r="F65" s="15"/>
      <c r="G65" s="15"/>
      <c r="H65" s="15"/>
      <c r="I65" s="15"/>
      <c r="J65" s="15"/>
      <c r="K65" s="15"/>
      <c r="L65" s="15"/>
      <c r="M65" s="15"/>
      <c r="N65" s="15"/>
      <c r="O65" s="15"/>
    </row>
    <row r="66" spans="1:15" ht="15.5" x14ac:dyDescent="0.35">
      <c r="A66" s="43" t="s">
        <v>61</v>
      </c>
      <c r="B66" s="44">
        <v>29.96777777777778</v>
      </c>
      <c r="C66" s="44">
        <v>27.1</v>
      </c>
      <c r="D66" s="44">
        <v>31.496666666666666</v>
      </c>
      <c r="E66" s="44">
        <v>27.071111111111108</v>
      </c>
      <c r="F66" s="44">
        <v>26.339999999999996</v>
      </c>
      <c r="G66" s="44">
        <v>32.556363636363628</v>
      </c>
      <c r="H66" s="44">
        <v>29.182222222222222</v>
      </c>
      <c r="I66" s="44">
        <v>28.905789473684212</v>
      </c>
      <c r="J66" s="44">
        <v>24.86888888888889</v>
      </c>
      <c r="K66" s="44">
        <v>30.472222222222221</v>
      </c>
      <c r="L66" s="44">
        <v>28.799999999999997</v>
      </c>
      <c r="M66" s="44">
        <v>28.792222222222225</v>
      </c>
      <c r="N66" s="44">
        <v>30.812727272727273</v>
      </c>
      <c r="O66" s="44">
        <v>28.276666666666667</v>
      </c>
    </row>
    <row r="67" spans="1:15" ht="15.5" x14ac:dyDescent="0.35">
      <c r="A67" s="45" t="s">
        <v>60</v>
      </c>
      <c r="B67" s="62">
        <v>44.951666666666668</v>
      </c>
      <c r="C67" s="62">
        <v>40.650000000000006</v>
      </c>
      <c r="D67" s="62">
        <v>47.244999999999997</v>
      </c>
      <c r="E67" s="62">
        <v>40.606666666666662</v>
      </c>
      <c r="F67" s="62">
        <v>39.509999999999991</v>
      </c>
      <c r="G67" s="62">
        <v>48.834545454545442</v>
      </c>
      <c r="H67" s="62">
        <v>43.773333333333333</v>
      </c>
      <c r="I67" s="62">
        <v>43.35868421052632</v>
      </c>
      <c r="J67" s="62">
        <v>37.303333333333335</v>
      </c>
      <c r="K67" s="62">
        <v>45.708333333333329</v>
      </c>
      <c r="L67" s="62">
        <v>43.199999999999996</v>
      </c>
      <c r="M67" s="62">
        <v>43.18833333333334</v>
      </c>
      <c r="N67" s="62">
        <v>46.219090909090909</v>
      </c>
      <c r="O67" s="62">
        <v>42.414999999999999</v>
      </c>
    </row>
    <row r="68" spans="1:15" x14ac:dyDescent="0.25">
      <c r="A68"/>
      <c r="B68"/>
      <c r="C68"/>
      <c r="D68"/>
      <c r="E68"/>
      <c r="F68"/>
      <c r="G68"/>
      <c r="H68"/>
      <c r="I68"/>
      <c r="J68"/>
      <c r="K68"/>
      <c r="L68"/>
      <c r="M68"/>
      <c r="N68"/>
      <c r="O68"/>
    </row>
    <row r="69" spans="1:15" x14ac:dyDescent="0.25">
      <c r="A69"/>
      <c r="B69"/>
      <c r="C69"/>
      <c r="D69"/>
      <c r="E69"/>
      <c r="F69"/>
      <c r="G69"/>
      <c r="H69"/>
      <c r="I69"/>
      <c r="J69"/>
      <c r="K69"/>
      <c r="L69"/>
      <c r="M69"/>
      <c r="N69"/>
      <c r="O69"/>
    </row>
    <row r="70" spans="1:15" ht="18" x14ac:dyDescent="0.4">
      <c r="A70" s="52" t="s">
        <v>62</v>
      </c>
      <c r="B70" s="64">
        <v>89.626666666666665</v>
      </c>
      <c r="C70" s="64">
        <v>93</v>
      </c>
      <c r="D70" s="64">
        <v>104.54499999999999</v>
      </c>
      <c r="E70" s="64">
        <v>82.488333333333316</v>
      </c>
      <c r="F70" s="64">
        <v>82.493333333333325</v>
      </c>
      <c r="G70" s="64">
        <v>111.44454545454545</v>
      </c>
      <c r="H70" s="64">
        <v>101.99333333333334</v>
      </c>
      <c r="I70" s="64">
        <v>93.57011278195489</v>
      </c>
      <c r="J70" s="64">
        <v>81.585000000000008</v>
      </c>
      <c r="K70" s="64">
        <v>103.93333333333332</v>
      </c>
      <c r="L70" s="64">
        <v>108.75999999999999</v>
      </c>
      <c r="M70" s="64">
        <v>95.861491228070179</v>
      </c>
      <c r="N70" s="64">
        <v>115.4790909090909</v>
      </c>
      <c r="O70" s="64">
        <v>96.564999999999998</v>
      </c>
    </row>
  </sheetData>
  <protectedRanges>
    <protectedRange password="C7C8" sqref="B65:O65 B23:O23" name="deductions data entry_1"/>
    <protectedRange password="C7C8" sqref="B62:O63 B20:O21" name="Data Entry Execution_1"/>
    <protectedRange password="C7C8" sqref="J12:O18 J54:O60 B54:I60 B12:I18" name="Data Entry Team_1"/>
    <protectedRange password="C7C8" sqref="B49:O52 B7:O10" name="Data Entry Player_1"/>
    <protectedRange password="C7C8" sqref="B44:O47 B2:O5" name="Data Entry Canine_1"/>
  </protectedRanges>
  <dataValidations count="5">
    <dataValidation type="decimal" operator="greaterThanOrEqual" allowBlank="1" showInputMessage="1" showErrorMessage="1" error="Do not enter a negative number!" prompt="Enter a positive number for deductions, it will be subtracted from the total score." sqref="B23:O23 B65:O65" xr:uid="{A39C46F7-2806-4DDB-99B4-4FB80043D302}">
      <formula1>0</formula1>
    </dataValidation>
    <dataValidation type="whole" allowBlank="1" showInputMessage="1" showErrorMessage="1" sqref="B20:O21 B62:O63" xr:uid="{5E2F7D2F-0DDC-40A9-8973-AA305BA6A5A8}">
      <formula1>0</formula1>
      <formula2>50</formula2>
    </dataValidation>
    <dataValidation type="decimal" allowBlank="1" showInputMessage="1" showErrorMessage="1" errorTitle="Value beyond allowable range" error="You have entered a value outside the range of 0 to 2.50.  Please correct." prompt="Enter a value between 0 and 2.50" sqref="B7:O10 B2:O5 B12:O18 B54:O60 B44:O47 B49:O52" xr:uid="{B6BB393C-C048-4647-A6A5-49C6813B034E}">
      <formula1>0</formula1>
      <formula2>2.5</formula2>
    </dataValidation>
    <dataValidation type="list" allowBlank="1" showInputMessage="1" showErrorMessage="1" sqref="B28:O37" xr:uid="{D0365D83-B26B-4810-B0DD-E9B67DA137B6}">
      <formula1>$B$4000:$I$4000</formula1>
    </dataValidation>
    <dataValidation type="whole" operator="greaterThanOrEqual" allowBlank="1" showInputMessage="1" showErrorMessage="1" sqref="B38:O38" xr:uid="{61E73141-98B6-44A1-A3E7-A61601973548}">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indexed="11"/>
    <pageSetUpPr fitToPage="1"/>
  </sheetPr>
  <dimension ref="A1:M9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5" x14ac:dyDescent="0.25"/>
  <cols>
    <col min="1" max="1" width="11.81640625" bestFit="1" customWidth="1"/>
    <col min="2" max="2" width="29" style="4" customWidth="1"/>
    <col min="3" max="5" width="9.1796875" style="5"/>
    <col min="6" max="6" width="10.1796875" style="5" bestFit="1" customWidth="1"/>
    <col min="7" max="7" width="0" hidden="1" customWidth="1"/>
    <col min="8" max="8" width="15.54296875" bestFit="1" customWidth="1"/>
    <col min="10" max="10" width="13.453125" bestFit="1" customWidth="1"/>
    <col min="11" max="11" width="15.81640625" bestFit="1" customWidth="1"/>
    <col min="12" max="12" width="14" bestFit="1" customWidth="1"/>
    <col min="13" max="13" width="12.1796875" customWidth="1"/>
  </cols>
  <sheetData>
    <row r="1" spans="1:13" s="3" customFormat="1" ht="13" x14ac:dyDescent="0.3">
      <c r="A1" s="3" t="s">
        <v>55</v>
      </c>
      <c r="B1" s="6" t="s">
        <v>0</v>
      </c>
      <c r="C1" s="10" t="s">
        <v>4</v>
      </c>
      <c r="D1" s="10" t="s">
        <v>28</v>
      </c>
      <c r="E1" s="10" t="s">
        <v>6</v>
      </c>
      <c r="F1" s="10" t="s">
        <v>11</v>
      </c>
      <c r="G1" s="3" t="s">
        <v>9</v>
      </c>
      <c r="H1" s="3" t="s">
        <v>38</v>
      </c>
      <c r="I1" s="3" t="s">
        <v>39</v>
      </c>
      <c r="J1" s="3" t="s">
        <v>42</v>
      </c>
      <c r="K1" s="3" t="s">
        <v>43</v>
      </c>
      <c r="L1" s="3" t="s">
        <v>40</v>
      </c>
      <c r="M1" s="3" t="s">
        <v>41</v>
      </c>
    </row>
    <row r="2" spans="1:13" ht="14" x14ac:dyDescent="0.3">
      <c r="A2" s="11">
        <v>1</v>
      </c>
      <c r="B2" s="17"/>
      <c r="C2" s="68" t="e">
        <f>+'Open Data Entry'!$B$26</f>
        <v>#DIV/0!</v>
      </c>
      <c r="D2" s="68" t="e">
        <f>3*C2</f>
        <v>#DIV/0!</v>
      </c>
      <c r="E2" s="16">
        <f>+'Open Data Entry'!$B$41</f>
        <v>0</v>
      </c>
      <c r="F2" s="68" t="e">
        <f>D2+E2</f>
        <v>#DIV/0!</v>
      </c>
      <c r="G2" s="12"/>
      <c r="H2" s="12"/>
      <c r="I2" s="12"/>
      <c r="J2" s="12"/>
      <c r="K2" s="12"/>
      <c r="L2" s="12"/>
      <c r="M2" s="12"/>
    </row>
    <row r="3" spans="1:13" ht="14" x14ac:dyDescent="0.3">
      <c r="A3" s="11">
        <v>2</v>
      </c>
      <c r="B3" s="18"/>
      <c r="C3" s="68" t="e">
        <f>+'Open Data Entry'!$C$26</f>
        <v>#DIV/0!</v>
      </c>
      <c r="D3" s="68" t="e">
        <f t="shared" ref="D3:D66" si="0">3*C3</f>
        <v>#DIV/0!</v>
      </c>
      <c r="E3" s="16">
        <f>+'Open Data Entry'!$C$41</f>
        <v>0</v>
      </c>
      <c r="F3" s="68" t="e">
        <f t="shared" ref="F3:F66" si="1">D3+E3</f>
        <v>#DIV/0!</v>
      </c>
      <c r="G3" s="12"/>
      <c r="H3" s="12"/>
      <c r="I3" s="12"/>
      <c r="J3" s="12"/>
      <c r="K3" s="12"/>
      <c r="L3" s="12"/>
      <c r="M3" s="12"/>
    </row>
    <row r="4" spans="1:13" ht="14" x14ac:dyDescent="0.3">
      <c r="A4" s="11">
        <v>3</v>
      </c>
      <c r="B4" s="17"/>
      <c r="C4" s="68" t="e">
        <f>+'Open Data Entry'!$D$26</f>
        <v>#DIV/0!</v>
      </c>
      <c r="D4" s="68" t="e">
        <f t="shared" si="0"/>
        <v>#DIV/0!</v>
      </c>
      <c r="E4" s="16">
        <f>+'Open Data Entry'!$D$41</f>
        <v>0</v>
      </c>
      <c r="F4" s="68" t="e">
        <f t="shared" si="1"/>
        <v>#DIV/0!</v>
      </c>
      <c r="G4" s="12"/>
      <c r="H4" s="12"/>
      <c r="I4" s="12"/>
      <c r="J4" s="12"/>
      <c r="K4" s="12"/>
      <c r="L4" s="12"/>
      <c r="M4" s="12"/>
    </row>
    <row r="5" spans="1:13" ht="14" x14ac:dyDescent="0.3">
      <c r="A5" s="11">
        <v>4</v>
      </c>
      <c r="B5" s="18"/>
      <c r="C5" s="68" t="e">
        <f>+'Open Data Entry'!$E$26</f>
        <v>#DIV/0!</v>
      </c>
      <c r="D5" s="68" t="e">
        <f t="shared" si="0"/>
        <v>#DIV/0!</v>
      </c>
      <c r="E5" s="16">
        <f>+'Open Data Entry'!$E$41</f>
        <v>0</v>
      </c>
      <c r="F5" s="68" t="e">
        <f t="shared" si="1"/>
        <v>#DIV/0!</v>
      </c>
      <c r="G5" s="12"/>
      <c r="H5" s="12"/>
      <c r="I5" s="12"/>
      <c r="J5" s="12"/>
      <c r="K5" s="12"/>
      <c r="L5" s="12"/>
      <c r="M5" s="12"/>
    </row>
    <row r="6" spans="1:13" ht="14" x14ac:dyDescent="0.3">
      <c r="A6" s="11">
        <v>5</v>
      </c>
      <c r="B6" s="17"/>
      <c r="C6" s="68" t="e">
        <f>+'Open Data Entry'!$F$26</f>
        <v>#DIV/0!</v>
      </c>
      <c r="D6" s="68" t="e">
        <f t="shared" si="0"/>
        <v>#DIV/0!</v>
      </c>
      <c r="E6" s="16">
        <f>+'Open Data Entry'!$F$41</f>
        <v>0</v>
      </c>
      <c r="F6" s="68" t="e">
        <f t="shared" si="1"/>
        <v>#DIV/0!</v>
      </c>
      <c r="G6" s="12"/>
      <c r="H6" s="12"/>
      <c r="I6" s="12"/>
      <c r="J6" s="12"/>
      <c r="K6" s="12"/>
      <c r="L6" s="12"/>
      <c r="M6" s="12"/>
    </row>
    <row r="7" spans="1:13" ht="14" x14ac:dyDescent="0.3">
      <c r="A7" s="11">
        <v>6</v>
      </c>
      <c r="B7" s="18"/>
      <c r="C7" s="68" t="e">
        <f>+'Open Data Entry'!$G$26</f>
        <v>#DIV/0!</v>
      </c>
      <c r="D7" s="68" t="e">
        <f t="shared" si="0"/>
        <v>#DIV/0!</v>
      </c>
      <c r="E7" s="16">
        <f>+'Open Data Entry'!$G$41</f>
        <v>0</v>
      </c>
      <c r="F7" s="68" t="e">
        <f t="shared" si="1"/>
        <v>#DIV/0!</v>
      </c>
      <c r="G7" s="12"/>
      <c r="H7" s="12"/>
      <c r="I7" s="12"/>
      <c r="J7" s="12"/>
      <c r="K7" s="12"/>
      <c r="L7" s="12"/>
      <c r="M7" s="12"/>
    </row>
    <row r="8" spans="1:13" ht="14" x14ac:dyDescent="0.3">
      <c r="A8" s="11">
        <v>7</v>
      </c>
      <c r="B8" s="17"/>
      <c r="C8" s="68" t="e">
        <f>+'Open Data Entry'!$H$26</f>
        <v>#DIV/0!</v>
      </c>
      <c r="D8" s="68" t="e">
        <f t="shared" si="0"/>
        <v>#DIV/0!</v>
      </c>
      <c r="E8" s="16">
        <f>+'Open Data Entry'!$H$41</f>
        <v>0</v>
      </c>
      <c r="F8" s="68" t="e">
        <f t="shared" si="1"/>
        <v>#DIV/0!</v>
      </c>
      <c r="G8" s="12"/>
      <c r="H8" s="12"/>
      <c r="I8" s="12"/>
      <c r="J8" s="12"/>
      <c r="K8" s="12"/>
      <c r="L8" s="12"/>
      <c r="M8" s="12"/>
    </row>
    <row r="9" spans="1:13" ht="14" x14ac:dyDescent="0.3">
      <c r="A9" s="11">
        <v>8</v>
      </c>
      <c r="B9" s="18"/>
      <c r="C9" s="68" t="e">
        <f>+'Open Data Entry'!$I$26</f>
        <v>#DIV/0!</v>
      </c>
      <c r="D9" s="68" t="e">
        <f t="shared" si="0"/>
        <v>#DIV/0!</v>
      </c>
      <c r="E9" s="16">
        <f>+'Open Data Entry'!$I$41</f>
        <v>0</v>
      </c>
      <c r="F9" s="68" t="e">
        <f t="shared" si="1"/>
        <v>#DIV/0!</v>
      </c>
      <c r="G9" s="12"/>
      <c r="H9" s="12"/>
      <c r="I9" s="12"/>
      <c r="J9" s="12"/>
      <c r="K9" s="12"/>
      <c r="L9" s="12"/>
      <c r="M9" s="12"/>
    </row>
    <row r="10" spans="1:13" ht="14" x14ac:dyDescent="0.3">
      <c r="A10" s="11">
        <v>9</v>
      </c>
      <c r="B10" s="17"/>
      <c r="C10" s="68" t="e">
        <f>+'Open Data Entry'!$J$26</f>
        <v>#DIV/0!</v>
      </c>
      <c r="D10" s="68" t="e">
        <f t="shared" si="0"/>
        <v>#DIV/0!</v>
      </c>
      <c r="E10" s="16">
        <f>+'Open Data Entry'!$J$41</f>
        <v>0</v>
      </c>
      <c r="F10" s="68" t="e">
        <f t="shared" si="1"/>
        <v>#DIV/0!</v>
      </c>
      <c r="G10" s="12"/>
      <c r="H10" s="12"/>
      <c r="I10" s="12"/>
      <c r="J10" s="12"/>
      <c r="K10" s="12"/>
      <c r="L10" s="12"/>
      <c r="M10" s="12"/>
    </row>
    <row r="11" spans="1:13" ht="14" x14ac:dyDescent="0.3">
      <c r="A11" s="11">
        <v>10</v>
      </c>
      <c r="B11" s="18"/>
      <c r="C11" s="68" t="e">
        <f>+'Open Data Entry'!$K$26</f>
        <v>#DIV/0!</v>
      </c>
      <c r="D11" s="68" t="e">
        <f t="shared" si="0"/>
        <v>#DIV/0!</v>
      </c>
      <c r="E11" s="16">
        <f>+'Open Data Entry'!$K$41</f>
        <v>0</v>
      </c>
      <c r="F11" s="68" t="e">
        <f t="shared" si="1"/>
        <v>#DIV/0!</v>
      </c>
      <c r="G11" s="12"/>
      <c r="H11" s="12"/>
      <c r="I11" s="12"/>
      <c r="J11" s="12"/>
      <c r="K11" s="12"/>
      <c r="L11" s="12"/>
      <c r="M11" s="12"/>
    </row>
    <row r="12" spans="1:13" ht="14" x14ac:dyDescent="0.3">
      <c r="A12" s="11">
        <v>11</v>
      </c>
      <c r="B12" s="17"/>
      <c r="C12" s="68" t="e">
        <f>+'Open Data Entry'!$L$26</f>
        <v>#DIV/0!</v>
      </c>
      <c r="D12" s="68" t="e">
        <f t="shared" si="0"/>
        <v>#DIV/0!</v>
      </c>
      <c r="E12" s="16">
        <f>+'Open Data Entry'!$L$41</f>
        <v>0</v>
      </c>
      <c r="F12" s="68" t="e">
        <f t="shared" si="1"/>
        <v>#DIV/0!</v>
      </c>
      <c r="G12" s="12"/>
      <c r="H12" s="12"/>
      <c r="I12" s="12"/>
      <c r="J12" s="12"/>
      <c r="K12" s="12"/>
      <c r="L12" s="12"/>
      <c r="M12" s="12"/>
    </row>
    <row r="13" spans="1:13" ht="14" x14ac:dyDescent="0.3">
      <c r="A13" s="11">
        <v>12</v>
      </c>
      <c r="B13" s="18"/>
      <c r="C13" s="68" t="e">
        <f>+'Open Data Entry'!$M$26</f>
        <v>#DIV/0!</v>
      </c>
      <c r="D13" s="68" t="e">
        <f t="shared" si="0"/>
        <v>#DIV/0!</v>
      </c>
      <c r="E13" s="16">
        <f>+'Open Data Entry'!$M$41</f>
        <v>0</v>
      </c>
      <c r="F13" s="68" t="e">
        <f t="shared" si="1"/>
        <v>#DIV/0!</v>
      </c>
      <c r="G13" s="12"/>
      <c r="H13" s="12"/>
      <c r="I13" s="12"/>
      <c r="J13" s="12"/>
      <c r="K13" s="12"/>
      <c r="L13" s="12"/>
      <c r="M13" s="12"/>
    </row>
    <row r="14" spans="1:13" ht="14" x14ac:dyDescent="0.3">
      <c r="A14" s="11">
        <v>13</v>
      </c>
      <c r="B14" s="17"/>
      <c r="C14" s="68" t="e">
        <f>+'Open Data Entry'!$N$26</f>
        <v>#DIV/0!</v>
      </c>
      <c r="D14" s="68" t="e">
        <f t="shared" si="0"/>
        <v>#DIV/0!</v>
      </c>
      <c r="E14" s="16">
        <f>+'Open Data Entry'!$N$41</f>
        <v>0</v>
      </c>
      <c r="F14" s="68" t="e">
        <f t="shared" si="1"/>
        <v>#DIV/0!</v>
      </c>
      <c r="G14" s="12"/>
      <c r="H14" s="12"/>
      <c r="I14" s="12"/>
      <c r="J14" s="12"/>
      <c r="K14" s="12"/>
      <c r="L14" s="12"/>
      <c r="M14" s="12"/>
    </row>
    <row r="15" spans="1:13" ht="14" x14ac:dyDescent="0.3">
      <c r="A15" s="11">
        <v>14</v>
      </c>
      <c r="B15" s="18"/>
      <c r="C15" s="68" t="e">
        <f>+'Open Data Entry'!$O$26</f>
        <v>#DIV/0!</v>
      </c>
      <c r="D15" s="68" t="e">
        <f t="shared" si="0"/>
        <v>#DIV/0!</v>
      </c>
      <c r="E15" s="16">
        <f>+'Open Data Entry'!$O$41</f>
        <v>0</v>
      </c>
      <c r="F15" s="68" t="e">
        <f t="shared" si="1"/>
        <v>#DIV/0!</v>
      </c>
      <c r="G15" s="12"/>
      <c r="H15" s="12"/>
      <c r="I15" s="12"/>
      <c r="J15" s="12"/>
      <c r="K15" s="12"/>
      <c r="L15" s="12"/>
      <c r="M15" s="12"/>
    </row>
    <row r="16" spans="1:13" ht="14" x14ac:dyDescent="0.3">
      <c r="A16" s="11">
        <v>15</v>
      </c>
      <c r="B16" s="17"/>
      <c r="C16" s="68" t="e">
        <f>+'Open Data Entry'!$P$26</f>
        <v>#DIV/0!</v>
      </c>
      <c r="D16" s="68" t="e">
        <f t="shared" si="0"/>
        <v>#DIV/0!</v>
      </c>
      <c r="E16" s="16">
        <f>+'Open Data Entry'!$P$41</f>
        <v>0</v>
      </c>
      <c r="F16" s="68" t="e">
        <f t="shared" si="1"/>
        <v>#DIV/0!</v>
      </c>
      <c r="G16" s="12"/>
      <c r="H16" s="12"/>
      <c r="I16" s="12"/>
      <c r="J16" s="12"/>
      <c r="K16" s="12"/>
      <c r="L16" s="12"/>
      <c r="M16" s="12"/>
    </row>
    <row r="17" spans="1:13" ht="14" x14ac:dyDescent="0.3">
      <c r="A17" s="11">
        <v>16</v>
      </c>
      <c r="B17" s="18"/>
      <c r="C17" s="68" t="e">
        <f>+'Open Data Entry'!$Q$26</f>
        <v>#DIV/0!</v>
      </c>
      <c r="D17" s="68" t="e">
        <f t="shared" si="0"/>
        <v>#DIV/0!</v>
      </c>
      <c r="E17" s="16">
        <f>+'Open Data Entry'!$Q$41</f>
        <v>0</v>
      </c>
      <c r="F17" s="68" t="e">
        <f t="shared" si="1"/>
        <v>#DIV/0!</v>
      </c>
      <c r="G17" s="12"/>
      <c r="H17" s="12"/>
      <c r="I17" s="12"/>
      <c r="J17" s="12"/>
      <c r="K17" s="12"/>
      <c r="L17" s="12"/>
      <c r="M17" s="12"/>
    </row>
    <row r="18" spans="1:13" ht="14" x14ac:dyDescent="0.3">
      <c r="A18" s="11">
        <v>17</v>
      </c>
      <c r="B18" s="17"/>
      <c r="C18" s="68" t="e">
        <f>+'Open Data Entry'!$R$26</f>
        <v>#DIV/0!</v>
      </c>
      <c r="D18" s="68" t="e">
        <f t="shared" si="0"/>
        <v>#DIV/0!</v>
      </c>
      <c r="E18" s="16">
        <f>+'Open Data Entry'!$R$41</f>
        <v>0</v>
      </c>
      <c r="F18" s="68" t="e">
        <f t="shared" si="1"/>
        <v>#DIV/0!</v>
      </c>
      <c r="G18" s="12"/>
      <c r="H18" s="12"/>
      <c r="I18" s="12"/>
      <c r="J18" s="12"/>
      <c r="K18" s="12"/>
      <c r="L18" s="12"/>
      <c r="M18" s="12"/>
    </row>
    <row r="19" spans="1:13" ht="14" x14ac:dyDescent="0.3">
      <c r="A19" s="11">
        <v>18</v>
      </c>
      <c r="B19" s="18"/>
      <c r="C19" s="68" t="e">
        <f>+'Open Data Entry'!$S$26</f>
        <v>#DIV/0!</v>
      </c>
      <c r="D19" s="68" t="e">
        <f t="shared" si="0"/>
        <v>#DIV/0!</v>
      </c>
      <c r="E19" s="16">
        <f>+'Open Data Entry'!$S$41</f>
        <v>0</v>
      </c>
      <c r="F19" s="68" t="e">
        <f t="shared" si="1"/>
        <v>#DIV/0!</v>
      </c>
      <c r="G19" s="12"/>
      <c r="H19" s="12"/>
      <c r="I19" s="12"/>
      <c r="J19" s="12"/>
      <c r="K19" s="12"/>
      <c r="L19" s="12"/>
      <c r="M19" s="12"/>
    </row>
    <row r="20" spans="1:13" ht="14" x14ac:dyDescent="0.3">
      <c r="A20" s="11">
        <v>19</v>
      </c>
      <c r="B20" s="17"/>
      <c r="C20" s="68" t="e">
        <f>+'Open Data Entry'!$T$26</f>
        <v>#DIV/0!</v>
      </c>
      <c r="D20" s="68" t="e">
        <f t="shared" si="0"/>
        <v>#DIV/0!</v>
      </c>
      <c r="E20" s="16">
        <f>+'Open Data Entry'!$T$41</f>
        <v>0</v>
      </c>
      <c r="F20" s="68" t="e">
        <f t="shared" si="1"/>
        <v>#DIV/0!</v>
      </c>
      <c r="G20" s="12"/>
      <c r="H20" s="12"/>
      <c r="I20" s="12"/>
      <c r="J20" s="12"/>
      <c r="K20" s="12"/>
      <c r="L20" s="12"/>
      <c r="M20" s="12"/>
    </row>
    <row r="21" spans="1:13" ht="14" x14ac:dyDescent="0.3">
      <c r="A21" s="11">
        <v>20</v>
      </c>
      <c r="B21" s="18"/>
      <c r="C21" s="68" t="e">
        <f>+'Open Data Entry'!$U$26</f>
        <v>#DIV/0!</v>
      </c>
      <c r="D21" s="68" t="e">
        <f t="shared" si="0"/>
        <v>#DIV/0!</v>
      </c>
      <c r="E21" s="16">
        <f>+'Open Data Entry'!$U$41</f>
        <v>0</v>
      </c>
      <c r="F21" s="68" t="e">
        <f t="shared" si="1"/>
        <v>#DIV/0!</v>
      </c>
      <c r="G21" s="12"/>
      <c r="H21" s="12"/>
      <c r="I21" s="12"/>
      <c r="J21" s="12"/>
      <c r="K21" s="12"/>
      <c r="L21" s="12"/>
      <c r="M21" s="12"/>
    </row>
    <row r="22" spans="1:13" ht="14" x14ac:dyDescent="0.3">
      <c r="A22" s="11">
        <v>21</v>
      </c>
      <c r="B22" s="17"/>
      <c r="C22" s="68" t="e">
        <f>+'Open Data Entry'!$V$26</f>
        <v>#DIV/0!</v>
      </c>
      <c r="D22" s="68" t="e">
        <f t="shared" si="0"/>
        <v>#DIV/0!</v>
      </c>
      <c r="E22" s="16">
        <f>+'Open Data Entry'!$V$41</f>
        <v>0</v>
      </c>
      <c r="F22" s="68" t="e">
        <f t="shared" si="1"/>
        <v>#DIV/0!</v>
      </c>
      <c r="G22" s="12"/>
      <c r="H22" s="12"/>
      <c r="I22" s="12"/>
      <c r="J22" s="12"/>
      <c r="K22" s="12"/>
      <c r="L22" s="12"/>
      <c r="M22" s="12"/>
    </row>
    <row r="23" spans="1:13" ht="14" x14ac:dyDescent="0.3">
      <c r="A23" s="11">
        <v>22</v>
      </c>
      <c r="B23" s="18"/>
      <c r="C23" s="68" t="e">
        <f>+'Open Data Entry'!$W$26</f>
        <v>#DIV/0!</v>
      </c>
      <c r="D23" s="68" t="e">
        <f t="shared" si="0"/>
        <v>#DIV/0!</v>
      </c>
      <c r="E23" s="16">
        <f>+'Open Data Entry'!$W$41</f>
        <v>0</v>
      </c>
      <c r="F23" s="68" t="e">
        <f t="shared" si="1"/>
        <v>#DIV/0!</v>
      </c>
      <c r="G23" s="12"/>
      <c r="H23" s="12"/>
      <c r="I23" s="12"/>
      <c r="J23" s="12"/>
      <c r="K23" s="12"/>
      <c r="L23" s="12"/>
      <c r="M23" s="12"/>
    </row>
    <row r="24" spans="1:13" ht="14" x14ac:dyDescent="0.3">
      <c r="A24" s="11">
        <v>23</v>
      </c>
      <c r="B24" s="17"/>
      <c r="C24" s="68" t="e">
        <f>+'Open Data Entry'!$X$26</f>
        <v>#DIV/0!</v>
      </c>
      <c r="D24" s="68" t="e">
        <f t="shared" si="0"/>
        <v>#DIV/0!</v>
      </c>
      <c r="E24" s="16">
        <f>+'Open Data Entry'!$X$41</f>
        <v>0</v>
      </c>
      <c r="F24" s="68" t="e">
        <f t="shared" si="1"/>
        <v>#DIV/0!</v>
      </c>
      <c r="G24" s="12"/>
      <c r="H24" s="12"/>
      <c r="I24" s="12"/>
      <c r="J24" s="12"/>
      <c r="K24" s="12"/>
      <c r="L24" s="12"/>
      <c r="M24" s="12"/>
    </row>
    <row r="25" spans="1:13" ht="14" x14ac:dyDescent="0.3">
      <c r="A25" s="11">
        <v>24</v>
      </c>
      <c r="B25" s="18"/>
      <c r="C25" s="68" t="e">
        <f>+'Open Data Entry'!$Y$26</f>
        <v>#DIV/0!</v>
      </c>
      <c r="D25" s="68" t="e">
        <f t="shared" si="0"/>
        <v>#DIV/0!</v>
      </c>
      <c r="E25" s="16">
        <f>+'Open Data Entry'!$Y$41</f>
        <v>0</v>
      </c>
      <c r="F25" s="68" t="e">
        <f t="shared" si="1"/>
        <v>#DIV/0!</v>
      </c>
      <c r="G25" s="12"/>
      <c r="H25" s="12"/>
      <c r="I25" s="12"/>
      <c r="J25" s="12"/>
      <c r="K25" s="12"/>
      <c r="L25" s="12"/>
      <c r="M25" s="12"/>
    </row>
    <row r="26" spans="1:13" ht="14" x14ac:dyDescent="0.3">
      <c r="A26" s="11">
        <v>25</v>
      </c>
      <c r="B26" s="17"/>
      <c r="C26" s="68" t="e">
        <f>+'Open Data Entry'!$Z$26</f>
        <v>#DIV/0!</v>
      </c>
      <c r="D26" s="68" t="e">
        <f t="shared" si="0"/>
        <v>#DIV/0!</v>
      </c>
      <c r="E26" s="16">
        <f>+'Open Data Entry'!$Z$41</f>
        <v>0</v>
      </c>
      <c r="F26" s="68" t="e">
        <f t="shared" si="1"/>
        <v>#DIV/0!</v>
      </c>
      <c r="G26" s="12"/>
      <c r="H26" s="12"/>
      <c r="I26" s="12"/>
      <c r="J26" s="12"/>
      <c r="K26" s="12"/>
      <c r="L26" s="12"/>
      <c r="M26" s="12"/>
    </row>
    <row r="27" spans="1:13" ht="14" x14ac:dyDescent="0.3">
      <c r="A27" s="11">
        <v>26</v>
      </c>
      <c r="B27" s="18"/>
      <c r="C27" s="68" t="e">
        <f>+'Open Data Entry'!$AA$26</f>
        <v>#DIV/0!</v>
      </c>
      <c r="D27" s="68" t="e">
        <f t="shared" si="0"/>
        <v>#DIV/0!</v>
      </c>
      <c r="E27" s="16">
        <f>+'Open Data Entry'!$AA$41</f>
        <v>0</v>
      </c>
      <c r="F27" s="68" t="e">
        <f t="shared" si="1"/>
        <v>#DIV/0!</v>
      </c>
      <c r="G27" s="12"/>
      <c r="H27" s="12"/>
      <c r="I27" s="12"/>
      <c r="J27" s="12"/>
      <c r="K27" s="12"/>
      <c r="L27" s="12"/>
      <c r="M27" s="12"/>
    </row>
    <row r="28" spans="1:13" ht="14" x14ac:dyDescent="0.3">
      <c r="A28" s="11">
        <v>27</v>
      </c>
      <c r="B28" s="17"/>
      <c r="C28" s="68" t="e">
        <f>+'Open Data Entry'!$AB$26</f>
        <v>#DIV/0!</v>
      </c>
      <c r="D28" s="68" t="e">
        <f t="shared" si="0"/>
        <v>#DIV/0!</v>
      </c>
      <c r="E28" s="16">
        <f>+'Open Data Entry'!$AB$41</f>
        <v>0</v>
      </c>
      <c r="F28" s="68" t="e">
        <f t="shared" si="1"/>
        <v>#DIV/0!</v>
      </c>
      <c r="G28" s="12"/>
      <c r="H28" s="12"/>
      <c r="I28" s="12"/>
      <c r="J28" s="12"/>
      <c r="K28" s="12"/>
      <c r="L28" s="12"/>
      <c r="M28" s="12"/>
    </row>
    <row r="29" spans="1:13" ht="14" x14ac:dyDescent="0.3">
      <c r="A29" s="11">
        <v>28</v>
      </c>
      <c r="B29" s="18"/>
      <c r="C29" s="68" t="e">
        <f>+'Open Data Entry'!$AC$26</f>
        <v>#DIV/0!</v>
      </c>
      <c r="D29" s="68" t="e">
        <f t="shared" si="0"/>
        <v>#DIV/0!</v>
      </c>
      <c r="E29" s="16">
        <f>+'Open Data Entry'!$AC$41</f>
        <v>0</v>
      </c>
      <c r="F29" s="68" t="e">
        <f t="shared" si="1"/>
        <v>#DIV/0!</v>
      </c>
      <c r="G29" s="12"/>
      <c r="H29" s="12"/>
      <c r="I29" s="12"/>
      <c r="J29" s="12"/>
      <c r="K29" s="12"/>
      <c r="L29" s="12"/>
      <c r="M29" s="12"/>
    </row>
    <row r="30" spans="1:13" ht="14" x14ac:dyDescent="0.3">
      <c r="A30" s="11">
        <v>29</v>
      </c>
      <c r="B30" s="17"/>
      <c r="C30" s="68" t="e">
        <f>+'Open Data Entry'!$AD$26</f>
        <v>#DIV/0!</v>
      </c>
      <c r="D30" s="68" t="e">
        <f t="shared" si="0"/>
        <v>#DIV/0!</v>
      </c>
      <c r="E30" s="16">
        <f>+'Open Data Entry'!$AD$41</f>
        <v>0</v>
      </c>
      <c r="F30" s="68" t="e">
        <f t="shared" si="1"/>
        <v>#DIV/0!</v>
      </c>
      <c r="G30" s="12"/>
      <c r="H30" s="12"/>
      <c r="I30" s="12"/>
      <c r="J30" s="12"/>
      <c r="K30" s="12"/>
      <c r="L30" s="12"/>
      <c r="M30" s="12"/>
    </row>
    <row r="31" spans="1:13" ht="14" x14ac:dyDescent="0.3">
      <c r="A31" s="11">
        <v>30</v>
      </c>
      <c r="B31" s="18"/>
      <c r="C31" s="68" t="e">
        <f>+'Open Data Entry'!$AE$26</f>
        <v>#DIV/0!</v>
      </c>
      <c r="D31" s="68" t="e">
        <f t="shared" si="0"/>
        <v>#DIV/0!</v>
      </c>
      <c r="E31" s="16">
        <f>+'Open Data Entry'!$AE$41</f>
        <v>0</v>
      </c>
      <c r="F31" s="68" t="e">
        <f t="shared" si="1"/>
        <v>#DIV/0!</v>
      </c>
      <c r="G31" s="12"/>
      <c r="H31" s="12"/>
      <c r="I31" s="12"/>
      <c r="J31" s="12"/>
      <c r="K31" s="12"/>
      <c r="L31" s="12"/>
      <c r="M31" s="12"/>
    </row>
    <row r="32" spans="1:13" ht="14" x14ac:dyDescent="0.3">
      <c r="A32" s="11">
        <v>31</v>
      </c>
      <c r="B32" s="17"/>
      <c r="C32" s="68" t="e">
        <f>+'Open Data Entry'!$AF$26</f>
        <v>#DIV/0!</v>
      </c>
      <c r="D32" s="68" t="e">
        <f t="shared" si="0"/>
        <v>#DIV/0!</v>
      </c>
      <c r="E32" s="16">
        <f>+'Open Data Entry'!$AF$41</f>
        <v>0</v>
      </c>
      <c r="F32" s="68" t="e">
        <f t="shared" si="1"/>
        <v>#DIV/0!</v>
      </c>
      <c r="G32" s="12"/>
      <c r="H32" s="12"/>
      <c r="I32" s="12"/>
      <c r="J32" s="12"/>
      <c r="K32" s="12"/>
      <c r="L32" s="12"/>
      <c r="M32" s="12"/>
    </row>
    <row r="33" spans="1:13" ht="14" x14ac:dyDescent="0.3">
      <c r="A33" s="11">
        <v>32</v>
      </c>
      <c r="B33" s="18"/>
      <c r="C33" s="68" t="e">
        <f>+'Open Data Entry'!$AG$26</f>
        <v>#DIV/0!</v>
      </c>
      <c r="D33" s="68" t="e">
        <f t="shared" si="0"/>
        <v>#DIV/0!</v>
      </c>
      <c r="E33" s="16">
        <f>+'Open Data Entry'!$AG$41</f>
        <v>0</v>
      </c>
      <c r="F33" s="68" t="e">
        <f t="shared" si="1"/>
        <v>#DIV/0!</v>
      </c>
      <c r="G33" s="12"/>
      <c r="H33" s="12"/>
      <c r="I33" s="12"/>
      <c r="J33" s="12"/>
      <c r="K33" s="12"/>
      <c r="L33" s="12"/>
      <c r="M33" s="12"/>
    </row>
    <row r="34" spans="1:13" ht="14" x14ac:dyDescent="0.3">
      <c r="A34" s="11">
        <v>33</v>
      </c>
      <c r="B34" s="17"/>
      <c r="C34" s="68" t="e">
        <f>+'Open Data Entry'!$AH$26</f>
        <v>#DIV/0!</v>
      </c>
      <c r="D34" s="68" t="e">
        <f t="shared" si="0"/>
        <v>#DIV/0!</v>
      </c>
      <c r="E34" s="16">
        <f>+'Open Data Entry'!$AH$41</f>
        <v>0</v>
      </c>
      <c r="F34" s="68" t="e">
        <f t="shared" si="1"/>
        <v>#DIV/0!</v>
      </c>
      <c r="G34" s="12"/>
      <c r="H34" s="12"/>
      <c r="I34" s="12"/>
      <c r="J34" s="12"/>
      <c r="K34" s="12"/>
      <c r="L34" s="12"/>
      <c r="M34" s="12"/>
    </row>
    <row r="35" spans="1:13" ht="14" x14ac:dyDescent="0.3">
      <c r="A35" s="11">
        <v>34</v>
      </c>
      <c r="B35" s="18"/>
      <c r="C35" s="68" t="e">
        <f>+'Open Data Entry'!$AI$26</f>
        <v>#DIV/0!</v>
      </c>
      <c r="D35" s="68" t="e">
        <f t="shared" si="0"/>
        <v>#DIV/0!</v>
      </c>
      <c r="E35" s="16">
        <f>+'Open Data Entry'!$AI$41</f>
        <v>0</v>
      </c>
      <c r="F35" s="68" t="e">
        <f t="shared" si="1"/>
        <v>#DIV/0!</v>
      </c>
      <c r="G35" s="12"/>
      <c r="H35" s="12"/>
      <c r="I35" s="12"/>
      <c r="J35" s="12"/>
      <c r="K35" s="12"/>
      <c r="L35" s="12"/>
      <c r="M35" s="12"/>
    </row>
    <row r="36" spans="1:13" ht="14" x14ac:dyDescent="0.3">
      <c r="A36" s="11">
        <v>35</v>
      </c>
      <c r="B36" s="17"/>
      <c r="C36" s="68" t="e">
        <f>+'Open Data Entry'!$AJ$26</f>
        <v>#DIV/0!</v>
      </c>
      <c r="D36" s="68" t="e">
        <f t="shared" si="0"/>
        <v>#DIV/0!</v>
      </c>
      <c r="E36" s="16">
        <f>+'Open Data Entry'!$AJ$41</f>
        <v>0</v>
      </c>
      <c r="F36" s="68" t="e">
        <f t="shared" si="1"/>
        <v>#DIV/0!</v>
      </c>
      <c r="G36" s="12"/>
      <c r="H36" s="12"/>
      <c r="I36" s="12"/>
      <c r="J36" s="12"/>
      <c r="K36" s="12"/>
      <c r="L36" s="12"/>
      <c r="M36" s="12"/>
    </row>
    <row r="37" spans="1:13" ht="14" x14ac:dyDescent="0.3">
      <c r="A37" s="11">
        <v>36</v>
      </c>
      <c r="B37" s="18"/>
      <c r="C37" s="68" t="e">
        <f>+'Open Data Entry'!$AK$26</f>
        <v>#DIV/0!</v>
      </c>
      <c r="D37" s="68" t="e">
        <f t="shared" si="0"/>
        <v>#DIV/0!</v>
      </c>
      <c r="E37" s="16">
        <f>+'Open Data Entry'!$AK$41</f>
        <v>0</v>
      </c>
      <c r="F37" s="68" t="e">
        <f t="shared" si="1"/>
        <v>#DIV/0!</v>
      </c>
      <c r="G37" s="12"/>
      <c r="H37" s="12"/>
      <c r="I37" s="12"/>
      <c r="J37" s="12"/>
      <c r="K37" s="12"/>
      <c r="L37" s="12"/>
      <c r="M37" s="12"/>
    </row>
    <row r="38" spans="1:13" ht="14" x14ac:dyDescent="0.3">
      <c r="A38" s="11">
        <v>37</v>
      </c>
      <c r="B38" s="17"/>
      <c r="C38" s="68" t="e">
        <f>+'Open Data Entry'!$AL$26</f>
        <v>#DIV/0!</v>
      </c>
      <c r="D38" s="68" t="e">
        <f t="shared" si="0"/>
        <v>#DIV/0!</v>
      </c>
      <c r="E38" s="16">
        <f>+'Open Data Entry'!$AL$41</f>
        <v>0</v>
      </c>
      <c r="F38" s="68" t="e">
        <f t="shared" si="1"/>
        <v>#DIV/0!</v>
      </c>
      <c r="G38" s="12"/>
      <c r="H38" s="12"/>
      <c r="I38" s="12"/>
      <c r="J38" s="12"/>
      <c r="K38" s="12"/>
      <c r="L38" s="12"/>
      <c r="M38" s="12"/>
    </row>
    <row r="39" spans="1:13" ht="14" x14ac:dyDescent="0.3">
      <c r="A39" s="11">
        <v>38</v>
      </c>
      <c r="B39" s="18"/>
      <c r="C39" s="68" t="e">
        <f>+'Open Data Entry'!$AM$26</f>
        <v>#DIV/0!</v>
      </c>
      <c r="D39" s="68" t="e">
        <f t="shared" si="0"/>
        <v>#DIV/0!</v>
      </c>
      <c r="E39" s="16">
        <f>+'Open Data Entry'!$AM$41</f>
        <v>0</v>
      </c>
      <c r="F39" s="68" t="e">
        <f t="shared" si="1"/>
        <v>#DIV/0!</v>
      </c>
      <c r="G39" s="12"/>
      <c r="H39" s="12"/>
      <c r="I39" s="12"/>
      <c r="J39" s="12"/>
      <c r="K39" s="12"/>
      <c r="L39" s="12"/>
      <c r="M39" s="12"/>
    </row>
    <row r="40" spans="1:13" ht="14" x14ac:dyDescent="0.3">
      <c r="A40" s="11">
        <v>39</v>
      </c>
      <c r="B40" s="17"/>
      <c r="C40" s="68" t="e">
        <f>+'Open Data Entry'!$AN$26</f>
        <v>#DIV/0!</v>
      </c>
      <c r="D40" s="68" t="e">
        <f t="shared" si="0"/>
        <v>#DIV/0!</v>
      </c>
      <c r="E40" s="16">
        <f>+'Open Data Entry'!$AN$41</f>
        <v>0</v>
      </c>
      <c r="F40" s="68" t="e">
        <f t="shared" si="1"/>
        <v>#DIV/0!</v>
      </c>
      <c r="G40" s="12"/>
      <c r="H40" s="12"/>
      <c r="I40" s="12"/>
      <c r="J40" s="12"/>
      <c r="K40" s="12"/>
      <c r="L40" s="12"/>
      <c r="M40" s="12"/>
    </row>
    <row r="41" spans="1:13" ht="14" x14ac:dyDescent="0.3">
      <c r="A41" s="11">
        <v>40</v>
      </c>
      <c r="B41" s="18"/>
      <c r="C41" s="68" t="e">
        <f>+'Open Data Entry'!$AO$26</f>
        <v>#DIV/0!</v>
      </c>
      <c r="D41" s="68" t="e">
        <f t="shared" si="0"/>
        <v>#DIV/0!</v>
      </c>
      <c r="E41" s="16">
        <f>+'Open Data Entry'!$AO$41</f>
        <v>0</v>
      </c>
      <c r="F41" s="68" t="e">
        <f t="shared" si="1"/>
        <v>#DIV/0!</v>
      </c>
      <c r="G41" s="12"/>
      <c r="H41" s="12"/>
      <c r="I41" s="12"/>
      <c r="J41" s="12"/>
      <c r="K41" s="12"/>
      <c r="L41" s="12"/>
      <c r="M41" s="12"/>
    </row>
    <row r="42" spans="1:13" ht="14" x14ac:dyDescent="0.3">
      <c r="A42" s="11">
        <v>41</v>
      </c>
      <c r="B42" s="17"/>
      <c r="C42" s="68" t="e">
        <f>+'Open Data Entry'!$AP$26</f>
        <v>#DIV/0!</v>
      </c>
      <c r="D42" s="68" t="e">
        <f t="shared" si="0"/>
        <v>#DIV/0!</v>
      </c>
      <c r="E42" s="16">
        <f>+'Open Data Entry'!$AP$41</f>
        <v>0</v>
      </c>
      <c r="F42" s="68" t="e">
        <f t="shared" si="1"/>
        <v>#DIV/0!</v>
      </c>
      <c r="G42" s="12"/>
      <c r="H42" s="12"/>
      <c r="I42" s="12"/>
      <c r="J42" s="12"/>
      <c r="K42" s="12"/>
      <c r="L42" s="12"/>
      <c r="M42" s="12"/>
    </row>
    <row r="43" spans="1:13" ht="14" x14ac:dyDescent="0.3">
      <c r="A43" s="11">
        <v>42</v>
      </c>
      <c r="B43" s="18"/>
      <c r="C43" s="68" t="e">
        <f>+'Open Data Entry'!$AQ$26</f>
        <v>#DIV/0!</v>
      </c>
      <c r="D43" s="68" t="e">
        <f t="shared" si="0"/>
        <v>#DIV/0!</v>
      </c>
      <c r="E43" s="16">
        <f>+'Open Data Entry'!$AQ$41</f>
        <v>0</v>
      </c>
      <c r="F43" s="68" t="e">
        <f t="shared" si="1"/>
        <v>#DIV/0!</v>
      </c>
      <c r="G43" s="12"/>
      <c r="H43" s="12"/>
      <c r="I43" s="12"/>
      <c r="J43" s="12"/>
      <c r="K43" s="12"/>
      <c r="L43" s="12"/>
      <c r="M43" s="12"/>
    </row>
    <row r="44" spans="1:13" ht="14" x14ac:dyDescent="0.3">
      <c r="A44" s="11">
        <v>43</v>
      </c>
      <c r="B44" s="17"/>
      <c r="C44" s="68" t="e">
        <f>+'Open Data Entry'!$AR$26</f>
        <v>#DIV/0!</v>
      </c>
      <c r="D44" s="68" t="e">
        <f t="shared" si="0"/>
        <v>#DIV/0!</v>
      </c>
      <c r="E44" s="16">
        <f>+'Open Data Entry'!$AR$41</f>
        <v>0</v>
      </c>
      <c r="F44" s="68" t="e">
        <f t="shared" si="1"/>
        <v>#DIV/0!</v>
      </c>
      <c r="G44" s="12"/>
      <c r="H44" s="12"/>
      <c r="I44" s="12"/>
      <c r="J44" s="12"/>
      <c r="K44" s="12"/>
      <c r="L44" s="12"/>
      <c r="M44" s="12"/>
    </row>
    <row r="45" spans="1:13" ht="14" x14ac:dyDescent="0.3">
      <c r="A45" s="11">
        <v>44</v>
      </c>
      <c r="B45" s="18"/>
      <c r="C45" s="68" t="e">
        <f>+'Open Data Entry'!$AS$26</f>
        <v>#DIV/0!</v>
      </c>
      <c r="D45" s="68" t="e">
        <f t="shared" si="0"/>
        <v>#DIV/0!</v>
      </c>
      <c r="E45" s="16">
        <f>+'Open Data Entry'!$AS$41</f>
        <v>0</v>
      </c>
      <c r="F45" s="68" t="e">
        <f t="shared" si="1"/>
        <v>#DIV/0!</v>
      </c>
      <c r="G45" s="12"/>
      <c r="H45" s="12"/>
      <c r="I45" s="12"/>
      <c r="J45" s="12"/>
      <c r="K45" s="12"/>
      <c r="L45" s="12"/>
      <c r="M45" s="12"/>
    </row>
    <row r="46" spans="1:13" ht="14" x14ac:dyDescent="0.3">
      <c r="A46" s="11">
        <v>45</v>
      </c>
      <c r="B46" s="17"/>
      <c r="C46" s="68" t="e">
        <f>+'Open Data Entry'!$AT$26</f>
        <v>#DIV/0!</v>
      </c>
      <c r="D46" s="68" t="e">
        <f t="shared" si="0"/>
        <v>#DIV/0!</v>
      </c>
      <c r="E46" s="16">
        <f>+'Open Data Entry'!$AT$41</f>
        <v>0</v>
      </c>
      <c r="F46" s="68" t="e">
        <f t="shared" si="1"/>
        <v>#DIV/0!</v>
      </c>
      <c r="G46" s="12"/>
      <c r="H46" s="12"/>
      <c r="I46" s="12"/>
      <c r="J46" s="12"/>
      <c r="K46" s="12"/>
      <c r="L46" s="12"/>
      <c r="M46" s="12"/>
    </row>
    <row r="47" spans="1:13" ht="14" x14ac:dyDescent="0.3">
      <c r="A47" s="11">
        <v>46</v>
      </c>
      <c r="B47" s="18"/>
      <c r="C47" s="68" t="e">
        <f>+'Open Data Entry'!$AU$26</f>
        <v>#DIV/0!</v>
      </c>
      <c r="D47" s="68" t="e">
        <f t="shared" si="0"/>
        <v>#DIV/0!</v>
      </c>
      <c r="E47" s="16">
        <f>+'Open Data Entry'!$AU$41</f>
        <v>0</v>
      </c>
      <c r="F47" s="68" t="e">
        <f t="shared" si="1"/>
        <v>#DIV/0!</v>
      </c>
      <c r="G47" s="12"/>
      <c r="H47" s="12"/>
      <c r="I47" s="12"/>
      <c r="J47" s="12"/>
      <c r="K47" s="12"/>
      <c r="L47" s="12"/>
      <c r="M47" s="12"/>
    </row>
    <row r="48" spans="1:13" ht="14" x14ac:dyDescent="0.3">
      <c r="A48" s="11">
        <v>47</v>
      </c>
      <c r="B48" s="17"/>
      <c r="C48" s="68" t="e">
        <f>+'Open Data Entry'!$AV$26</f>
        <v>#DIV/0!</v>
      </c>
      <c r="D48" s="68" t="e">
        <f t="shared" si="0"/>
        <v>#DIV/0!</v>
      </c>
      <c r="E48" s="16">
        <f>+'Open Data Entry'!$AV$41</f>
        <v>0</v>
      </c>
      <c r="F48" s="68" t="e">
        <f t="shared" si="1"/>
        <v>#DIV/0!</v>
      </c>
      <c r="G48" s="12"/>
      <c r="H48" s="12"/>
      <c r="I48" s="12"/>
      <c r="J48" s="12"/>
      <c r="K48" s="12"/>
      <c r="L48" s="12"/>
      <c r="M48" s="12"/>
    </row>
    <row r="49" spans="1:13" ht="14" x14ac:dyDescent="0.3">
      <c r="A49" s="11">
        <v>48</v>
      </c>
      <c r="B49" s="18"/>
      <c r="C49" s="68" t="e">
        <f>+'Open Data Entry'!$AW$26</f>
        <v>#DIV/0!</v>
      </c>
      <c r="D49" s="68" t="e">
        <f t="shared" si="0"/>
        <v>#DIV/0!</v>
      </c>
      <c r="E49" s="16">
        <f>+'Open Data Entry'!$AW$41</f>
        <v>0</v>
      </c>
      <c r="F49" s="68" t="e">
        <f t="shared" si="1"/>
        <v>#DIV/0!</v>
      </c>
      <c r="G49" s="12"/>
      <c r="H49" s="12"/>
      <c r="I49" s="12"/>
      <c r="J49" s="12"/>
      <c r="K49" s="12"/>
      <c r="L49" s="12"/>
      <c r="M49" s="12"/>
    </row>
    <row r="50" spans="1:13" ht="14" x14ac:dyDescent="0.3">
      <c r="A50" s="11">
        <v>49</v>
      </c>
      <c r="B50" s="17"/>
      <c r="C50" s="68" t="e">
        <f>+'Open Data Entry'!$AX$26</f>
        <v>#DIV/0!</v>
      </c>
      <c r="D50" s="68" t="e">
        <f t="shared" si="0"/>
        <v>#DIV/0!</v>
      </c>
      <c r="E50" s="16">
        <f>+'Open Data Entry'!$AX$41</f>
        <v>0</v>
      </c>
      <c r="F50" s="68" t="e">
        <f t="shared" si="1"/>
        <v>#DIV/0!</v>
      </c>
      <c r="G50" s="12"/>
      <c r="H50" s="12"/>
      <c r="I50" s="12"/>
      <c r="J50" s="12"/>
      <c r="K50" s="12"/>
      <c r="L50" s="12"/>
      <c r="M50" s="12"/>
    </row>
    <row r="51" spans="1:13" ht="14" x14ac:dyDescent="0.3">
      <c r="A51" s="11">
        <v>50</v>
      </c>
      <c r="B51" s="18"/>
      <c r="C51" s="68" t="e">
        <f>+'Open Data Entry'!$AY$26</f>
        <v>#DIV/0!</v>
      </c>
      <c r="D51" s="68" t="e">
        <f t="shared" si="0"/>
        <v>#DIV/0!</v>
      </c>
      <c r="E51" s="16">
        <f>+'Open Data Entry'!$AY$41</f>
        <v>0</v>
      </c>
      <c r="F51" s="68" t="e">
        <f t="shared" si="1"/>
        <v>#DIV/0!</v>
      </c>
      <c r="G51" s="12"/>
      <c r="H51" s="12"/>
      <c r="I51" s="12"/>
      <c r="J51" s="12"/>
      <c r="K51" s="12"/>
      <c r="L51" s="12"/>
      <c r="M51" s="12"/>
    </row>
    <row r="52" spans="1:13" ht="14" x14ac:dyDescent="0.3">
      <c r="A52" s="11">
        <v>51</v>
      </c>
      <c r="B52" s="17"/>
      <c r="C52" s="68" t="e">
        <f>+'Open Data Entry'!$AZ$26</f>
        <v>#DIV/0!</v>
      </c>
      <c r="D52" s="68" t="e">
        <f t="shared" si="0"/>
        <v>#DIV/0!</v>
      </c>
      <c r="E52" s="16">
        <f>+'Open Data Entry'!$AZ$41</f>
        <v>0</v>
      </c>
      <c r="F52" s="68" t="e">
        <f t="shared" si="1"/>
        <v>#DIV/0!</v>
      </c>
      <c r="G52" s="12"/>
      <c r="H52" s="12"/>
      <c r="I52" s="12"/>
      <c r="J52" s="12"/>
      <c r="K52" s="12"/>
      <c r="L52" s="12"/>
      <c r="M52" s="12"/>
    </row>
    <row r="53" spans="1:13" ht="14" x14ac:dyDescent="0.3">
      <c r="A53" s="11">
        <v>52</v>
      </c>
      <c r="B53" s="18"/>
      <c r="C53" s="68" t="e">
        <f>+'Open Data Entry'!$BA$26</f>
        <v>#DIV/0!</v>
      </c>
      <c r="D53" s="68" t="e">
        <f t="shared" si="0"/>
        <v>#DIV/0!</v>
      </c>
      <c r="E53" s="16">
        <f>+'Open Data Entry'!$BA$41</f>
        <v>0</v>
      </c>
      <c r="F53" s="68" t="e">
        <f t="shared" si="1"/>
        <v>#DIV/0!</v>
      </c>
      <c r="G53" s="12"/>
      <c r="H53" s="12"/>
      <c r="I53" s="12"/>
      <c r="J53" s="12"/>
      <c r="K53" s="12"/>
      <c r="L53" s="12"/>
      <c r="M53" s="12"/>
    </row>
    <row r="54" spans="1:13" ht="14" x14ac:dyDescent="0.3">
      <c r="A54" s="11">
        <v>53</v>
      </c>
      <c r="B54" s="17"/>
      <c r="C54" s="68" t="e">
        <f>+'Open Data Entry'!$BB$26</f>
        <v>#DIV/0!</v>
      </c>
      <c r="D54" s="68" t="e">
        <f t="shared" si="0"/>
        <v>#DIV/0!</v>
      </c>
      <c r="E54" s="16">
        <f>+'Open Data Entry'!$BB$41</f>
        <v>0</v>
      </c>
      <c r="F54" s="68" t="e">
        <f t="shared" si="1"/>
        <v>#DIV/0!</v>
      </c>
      <c r="G54" s="12"/>
      <c r="H54" s="12"/>
      <c r="I54" s="12"/>
      <c r="J54" s="12"/>
      <c r="K54" s="12"/>
      <c r="L54" s="12"/>
      <c r="M54" s="12"/>
    </row>
    <row r="55" spans="1:13" ht="14" x14ac:dyDescent="0.3">
      <c r="A55" s="11">
        <v>54</v>
      </c>
      <c r="B55" s="18"/>
      <c r="C55" s="68" t="e">
        <f>+'Open Data Entry'!$BC$26</f>
        <v>#DIV/0!</v>
      </c>
      <c r="D55" s="68" t="e">
        <f t="shared" si="0"/>
        <v>#DIV/0!</v>
      </c>
      <c r="E55" s="16">
        <f>+'Open Data Entry'!$BC$41</f>
        <v>0</v>
      </c>
      <c r="F55" s="68" t="e">
        <f t="shared" si="1"/>
        <v>#DIV/0!</v>
      </c>
      <c r="G55" s="12"/>
      <c r="H55" s="12"/>
      <c r="I55" s="12"/>
      <c r="J55" s="12"/>
      <c r="K55" s="12"/>
      <c r="L55" s="12"/>
      <c r="M55" s="12"/>
    </row>
    <row r="56" spans="1:13" ht="14" x14ac:dyDescent="0.3">
      <c r="A56" s="11">
        <v>55</v>
      </c>
      <c r="B56" s="17"/>
      <c r="C56" s="68" t="e">
        <f>+'Open Data Entry'!$BD$26</f>
        <v>#DIV/0!</v>
      </c>
      <c r="D56" s="68" t="e">
        <f t="shared" si="0"/>
        <v>#DIV/0!</v>
      </c>
      <c r="E56" s="16">
        <f>+'Open Data Entry'!$BD$41</f>
        <v>0</v>
      </c>
      <c r="F56" s="68" t="e">
        <f t="shared" si="1"/>
        <v>#DIV/0!</v>
      </c>
      <c r="G56" s="12"/>
      <c r="H56" s="12"/>
      <c r="I56" s="12"/>
      <c r="J56" s="12"/>
      <c r="K56" s="12"/>
      <c r="L56" s="12"/>
      <c r="M56" s="12"/>
    </row>
    <row r="57" spans="1:13" ht="14" x14ac:dyDescent="0.3">
      <c r="A57" s="11">
        <v>56</v>
      </c>
      <c r="B57" s="18"/>
      <c r="C57" s="68" t="e">
        <f>+'Open Data Entry'!$BE$26</f>
        <v>#DIV/0!</v>
      </c>
      <c r="D57" s="68" t="e">
        <f t="shared" si="0"/>
        <v>#DIV/0!</v>
      </c>
      <c r="E57" s="16">
        <f>+'Open Data Entry'!$BE$41</f>
        <v>0</v>
      </c>
      <c r="F57" s="68" t="e">
        <f t="shared" si="1"/>
        <v>#DIV/0!</v>
      </c>
      <c r="G57" s="12"/>
      <c r="H57" s="12"/>
      <c r="I57" s="12"/>
      <c r="J57" s="12"/>
      <c r="K57" s="12"/>
      <c r="L57" s="12"/>
      <c r="M57" s="12"/>
    </row>
    <row r="58" spans="1:13" ht="14" x14ac:dyDescent="0.3">
      <c r="A58" s="11">
        <v>57</v>
      </c>
      <c r="B58" s="17"/>
      <c r="C58" s="68" t="e">
        <f>+'Open Data Entry'!$BF$26</f>
        <v>#DIV/0!</v>
      </c>
      <c r="D58" s="68" t="e">
        <f t="shared" si="0"/>
        <v>#DIV/0!</v>
      </c>
      <c r="E58" s="16">
        <f>+'Open Data Entry'!$BF$41</f>
        <v>0</v>
      </c>
      <c r="F58" s="68" t="e">
        <f t="shared" si="1"/>
        <v>#DIV/0!</v>
      </c>
      <c r="G58" s="12"/>
      <c r="H58" s="12"/>
      <c r="I58" s="12"/>
      <c r="J58" s="12"/>
      <c r="K58" s="12"/>
      <c r="L58" s="12"/>
      <c r="M58" s="12"/>
    </row>
    <row r="59" spans="1:13" ht="14" x14ac:dyDescent="0.3">
      <c r="A59" s="11">
        <v>58</v>
      </c>
      <c r="B59" s="18"/>
      <c r="C59" s="68" t="e">
        <f>+'Open Data Entry'!$BG$26</f>
        <v>#DIV/0!</v>
      </c>
      <c r="D59" s="68" t="e">
        <f t="shared" si="0"/>
        <v>#DIV/0!</v>
      </c>
      <c r="E59" s="16">
        <f>+'Open Data Entry'!$BG$41</f>
        <v>0</v>
      </c>
      <c r="F59" s="68" t="e">
        <f t="shared" si="1"/>
        <v>#DIV/0!</v>
      </c>
      <c r="G59" s="12"/>
      <c r="H59" s="12"/>
      <c r="I59" s="12"/>
      <c r="J59" s="12"/>
      <c r="K59" s="12"/>
      <c r="L59" s="12"/>
      <c r="M59" s="12"/>
    </row>
    <row r="60" spans="1:13" ht="14" x14ac:dyDescent="0.3">
      <c r="A60" s="11">
        <v>59</v>
      </c>
      <c r="B60" s="17"/>
      <c r="C60" s="68" t="e">
        <f>+'Open Data Entry'!$BH$26</f>
        <v>#DIV/0!</v>
      </c>
      <c r="D60" s="68" t="e">
        <f t="shared" si="0"/>
        <v>#DIV/0!</v>
      </c>
      <c r="E60" s="16">
        <f>+'Open Data Entry'!$BH$41</f>
        <v>0</v>
      </c>
      <c r="F60" s="68" t="e">
        <f t="shared" si="1"/>
        <v>#DIV/0!</v>
      </c>
      <c r="G60" s="12"/>
      <c r="H60" s="12"/>
      <c r="I60" s="12"/>
      <c r="J60" s="12"/>
      <c r="K60" s="12"/>
      <c r="L60" s="12"/>
      <c r="M60" s="12"/>
    </row>
    <row r="61" spans="1:13" ht="14" x14ac:dyDescent="0.3">
      <c r="A61" s="11">
        <v>60</v>
      </c>
      <c r="B61" s="18"/>
      <c r="C61" s="68" t="e">
        <f>+'Open Data Entry'!$BI$26</f>
        <v>#DIV/0!</v>
      </c>
      <c r="D61" s="68" t="e">
        <f t="shared" si="0"/>
        <v>#DIV/0!</v>
      </c>
      <c r="E61" s="16">
        <f>+'Open Data Entry'!$BI$41</f>
        <v>0</v>
      </c>
      <c r="F61" s="68" t="e">
        <f t="shared" si="1"/>
        <v>#DIV/0!</v>
      </c>
      <c r="G61" s="12"/>
      <c r="H61" s="12"/>
      <c r="I61" s="12"/>
      <c r="J61" s="12"/>
      <c r="K61" s="12"/>
      <c r="L61" s="12"/>
      <c r="M61" s="12"/>
    </row>
    <row r="62" spans="1:13" ht="14" x14ac:dyDescent="0.3">
      <c r="A62" s="11">
        <v>61</v>
      </c>
      <c r="B62" s="17"/>
      <c r="C62" s="68" t="e">
        <f>+'Open Data Entry'!$BJ$26</f>
        <v>#DIV/0!</v>
      </c>
      <c r="D62" s="68" t="e">
        <f t="shared" si="0"/>
        <v>#DIV/0!</v>
      </c>
      <c r="E62" s="16">
        <f>+'Open Data Entry'!$BJ$41</f>
        <v>0</v>
      </c>
      <c r="F62" s="68" t="e">
        <f t="shared" si="1"/>
        <v>#DIV/0!</v>
      </c>
      <c r="G62" s="12"/>
      <c r="H62" s="12"/>
      <c r="I62" s="12"/>
      <c r="J62" s="12"/>
      <c r="K62" s="12"/>
      <c r="L62" s="12"/>
      <c r="M62" s="12"/>
    </row>
    <row r="63" spans="1:13" ht="14" x14ac:dyDescent="0.3">
      <c r="A63" s="11">
        <v>62</v>
      </c>
      <c r="B63" s="18"/>
      <c r="C63" s="68" t="e">
        <f>+'Open Data Entry'!$BK$26</f>
        <v>#DIV/0!</v>
      </c>
      <c r="D63" s="68" t="e">
        <f t="shared" si="0"/>
        <v>#DIV/0!</v>
      </c>
      <c r="E63" s="16">
        <f>+'Open Data Entry'!$BK$41</f>
        <v>0</v>
      </c>
      <c r="F63" s="68" t="e">
        <f t="shared" si="1"/>
        <v>#DIV/0!</v>
      </c>
      <c r="G63" s="12"/>
      <c r="H63" s="12"/>
      <c r="I63" s="12"/>
      <c r="J63" s="12"/>
      <c r="K63" s="12"/>
      <c r="L63" s="12"/>
      <c r="M63" s="12"/>
    </row>
    <row r="64" spans="1:13" ht="14" x14ac:dyDescent="0.3">
      <c r="A64" s="11">
        <v>63</v>
      </c>
      <c r="B64" s="17"/>
      <c r="C64" s="68" t="e">
        <f>+'Open Data Entry'!$BL$26</f>
        <v>#DIV/0!</v>
      </c>
      <c r="D64" s="68" t="e">
        <f t="shared" si="0"/>
        <v>#DIV/0!</v>
      </c>
      <c r="E64" s="16">
        <f>+'Open Data Entry'!$BL$41</f>
        <v>0</v>
      </c>
      <c r="F64" s="68" t="e">
        <f t="shared" si="1"/>
        <v>#DIV/0!</v>
      </c>
      <c r="G64" s="12"/>
      <c r="H64" s="12"/>
      <c r="I64" s="12"/>
      <c r="J64" s="12"/>
      <c r="K64" s="12"/>
      <c r="L64" s="12"/>
      <c r="M64" s="12"/>
    </row>
    <row r="65" spans="1:13" ht="14" x14ac:dyDescent="0.3">
      <c r="A65" s="11">
        <v>64</v>
      </c>
      <c r="B65" s="18"/>
      <c r="C65" s="68" t="e">
        <f>+'Open Data Entry'!$BM$26</f>
        <v>#DIV/0!</v>
      </c>
      <c r="D65" s="68" t="e">
        <f t="shared" si="0"/>
        <v>#DIV/0!</v>
      </c>
      <c r="E65" s="16">
        <f>+'Open Data Entry'!$BM$41</f>
        <v>0</v>
      </c>
      <c r="F65" s="68" t="e">
        <f t="shared" si="1"/>
        <v>#DIV/0!</v>
      </c>
      <c r="G65" s="12"/>
      <c r="H65" s="12"/>
      <c r="I65" s="12"/>
      <c r="J65" s="12"/>
      <c r="K65" s="12"/>
      <c r="L65" s="12"/>
      <c r="M65" s="12"/>
    </row>
    <row r="66" spans="1:13" ht="14" x14ac:dyDescent="0.3">
      <c r="A66" s="11">
        <v>65</v>
      </c>
      <c r="B66" s="17"/>
      <c r="C66" s="68" t="e">
        <f>+'Open Data Entry'!$BN$26</f>
        <v>#DIV/0!</v>
      </c>
      <c r="D66" s="68" t="e">
        <f t="shared" si="0"/>
        <v>#DIV/0!</v>
      </c>
      <c r="E66" s="16">
        <f>+'Open Data Entry'!$BN$41</f>
        <v>0</v>
      </c>
      <c r="F66" s="68" t="e">
        <f t="shared" si="1"/>
        <v>#DIV/0!</v>
      </c>
      <c r="G66" s="12"/>
      <c r="H66" s="12"/>
      <c r="I66" s="12"/>
      <c r="J66" s="12"/>
      <c r="K66" s="12"/>
      <c r="L66" s="12"/>
      <c r="M66" s="12"/>
    </row>
    <row r="67" spans="1:13" ht="14" x14ac:dyDescent="0.3">
      <c r="A67" s="11">
        <v>66</v>
      </c>
      <c r="B67" s="18"/>
      <c r="C67" s="68" t="e">
        <f>+'Open Data Entry'!$BO$26</f>
        <v>#DIV/0!</v>
      </c>
      <c r="D67" s="68" t="e">
        <f t="shared" ref="D67:D90" si="2">3*C67</f>
        <v>#DIV/0!</v>
      </c>
      <c r="E67" s="16">
        <f>+'Open Data Entry'!$BO$41</f>
        <v>0</v>
      </c>
      <c r="F67" s="68" t="e">
        <f t="shared" ref="F67:F90" si="3">D67+E67</f>
        <v>#DIV/0!</v>
      </c>
      <c r="G67" s="12"/>
      <c r="H67" s="12"/>
      <c r="I67" s="12"/>
      <c r="J67" s="12"/>
      <c r="K67" s="12"/>
      <c r="L67" s="12"/>
      <c r="M67" s="12"/>
    </row>
    <row r="68" spans="1:13" ht="14" x14ac:dyDescent="0.3">
      <c r="A68" s="11">
        <v>67</v>
      </c>
      <c r="B68" s="17"/>
      <c r="C68" s="68" t="e">
        <f>+'Open Data Entry'!$BP$26</f>
        <v>#DIV/0!</v>
      </c>
      <c r="D68" s="68" t="e">
        <f t="shared" si="2"/>
        <v>#DIV/0!</v>
      </c>
      <c r="E68" s="16">
        <f>+'Open Data Entry'!$BP$41</f>
        <v>0</v>
      </c>
      <c r="F68" s="68" t="e">
        <f t="shared" si="3"/>
        <v>#DIV/0!</v>
      </c>
      <c r="G68" s="12"/>
      <c r="H68" s="12"/>
      <c r="I68" s="12"/>
      <c r="J68" s="12"/>
      <c r="K68" s="12"/>
      <c r="L68" s="12"/>
      <c r="M68" s="12"/>
    </row>
    <row r="69" spans="1:13" ht="14" x14ac:dyDescent="0.3">
      <c r="A69" s="11">
        <v>68</v>
      </c>
      <c r="B69" s="18"/>
      <c r="C69" s="68" t="e">
        <f>+'Open Data Entry'!$BQ$26</f>
        <v>#DIV/0!</v>
      </c>
      <c r="D69" s="68" t="e">
        <f t="shared" si="2"/>
        <v>#DIV/0!</v>
      </c>
      <c r="E69" s="16">
        <f>+'Open Data Entry'!$BQ$41</f>
        <v>0</v>
      </c>
      <c r="F69" s="68" t="e">
        <f t="shared" si="3"/>
        <v>#DIV/0!</v>
      </c>
      <c r="G69" s="12"/>
      <c r="H69" s="12"/>
      <c r="I69" s="12"/>
      <c r="J69" s="12"/>
      <c r="K69" s="12"/>
      <c r="L69" s="12"/>
      <c r="M69" s="12"/>
    </row>
    <row r="70" spans="1:13" ht="14" x14ac:dyDescent="0.3">
      <c r="A70" s="11">
        <v>69</v>
      </c>
      <c r="B70" s="17"/>
      <c r="C70" s="68" t="e">
        <f>+'Open Data Entry'!$BR$26</f>
        <v>#DIV/0!</v>
      </c>
      <c r="D70" s="68" t="e">
        <f t="shared" si="2"/>
        <v>#DIV/0!</v>
      </c>
      <c r="E70" s="16">
        <f>+'Open Data Entry'!$BR$41</f>
        <v>0</v>
      </c>
      <c r="F70" s="68" t="e">
        <f t="shared" si="3"/>
        <v>#DIV/0!</v>
      </c>
      <c r="G70" s="12"/>
      <c r="H70" s="12"/>
      <c r="I70" s="12"/>
      <c r="J70" s="12"/>
      <c r="K70" s="12"/>
      <c r="L70" s="12"/>
      <c r="M70" s="12"/>
    </row>
    <row r="71" spans="1:13" ht="14" x14ac:dyDescent="0.3">
      <c r="A71" s="11">
        <v>70</v>
      </c>
      <c r="B71" s="18"/>
      <c r="C71" s="68" t="e">
        <f>+'Open Data Entry'!$BS$26</f>
        <v>#DIV/0!</v>
      </c>
      <c r="D71" s="68" t="e">
        <f t="shared" si="2"/>
        <v>#DIV/0!</v>
      </c>
      <c r="E71" s="16">
        <f>+'Open Data Entry'!$BS$41</f>
        <v>0</v>
      </c>
      <c r="F71" s="68" t="e">
        <f t="shared" si="3"/>
        <v>#DIV/0!</v>
      </c>
      <c r="G71" s="12"/>
      <c r="H71" s="12"/>
      <c r="I71" s="12"/>
      <c r="J71" s="12"/>
      <c r="K71" s="12"/>
      <c r="L71" s="12"/>
      <c r="M71" s="12"/>
    </row>
    <row r="72" spans="1:13" ht="14" x14ac:dyDescent="0.3">
      <c r="A72" s="11">
        <v>71</v>
      </c>
      <c r="B72" s="17"/>
      <c r="C72" s="68" t="e">
        <f>+'Open Data Entry'!$BT$26</f>
        <v>#DIV/0!</v>
      </c>
      <c r="D72" s="68" t="e">
        <f t="shared" si="2"/>
        <v>#DIV/0!</v>
      </c>
      <c r="E72" s="16">
        <f>+'Open Data Entry'!$BT$41</f>
        <v>0</v>
      </c>
      <c r="F72" s="68" t="e">
        <f t="shared" si="3"/>
        <v>#DIV/0!</v>
      </c>
      <c r="G72" s="12"/>
      <c r="H72" s="12"/>
      <c r="I72" s="12"/>
      <c r="J72" s="12"/>
      <c r="K72" s="12"/>
      <c r="L72" s="12"/>
      <c r="M72" s="12"/>
    </row>
    <row r="73" spans="1:13" ht="14" x14ac:dyDescent="0.3">
      <c r="A73" s="11">
        <v>72</v>
      </c>
      <c r="B73" s="18"/>
      <c r="C73" s="68" t="e">
        <f>+'Open Data Entry'!$BU$26</f>
        <v>#DIV/0!</v>
      </c>
      <c r="D73" s="68" t="e">
        <f t="shared" si="2"/>
        <v>#DIV/0!</v>
      </c>
      <c r="E73" s="16">
        <f>+'Open Data Entry'!$BU$41</f>
        <v>0</v>
      </c>
      <c r="F73" s="68" t="e">
        <f t="shared" si="3"/>
        <v>#DIV/0!</v>
      </c>
      <c r="G73" s="12"/>
      <c r="H73" s="12"/>
      <c r="I73" s="12"/>
      <c r="J73" s="12"/>
      <c r="K73" s="12"/>
      <c r="L73" s="12"/>
      <c r="M73" s="12"/>
    </row>
    <row r="74" spans="1:13" ht="14" x14ac:dyDescent="0.3">
      <c r="A74" s="11">
        <v>73</v>
      </c>
      <c r="B74" s="17"/>
      <c r="C74" s="68" t="e">
        <f>+'Open Data Entry'!$BV$26</f>
        <v>#DIV/0!</v>
      </c>
      <c r="D74" s="68" t="e">
        <f t="shared" si="2"/>
        <v>#DIV/0!</v>
      </c>
      <c r="E74" s="16">
        <f>+'Open Data Entry'!$BV$41</f>
        <v>0</v>
      </c>
      <c r="F74" s="68" t="e">
        <f t="shared" si="3"/>
        <v>#DIV/0!</v>
      </c>
      <c r="G74" s="12"/>
      <c r="H74" s="12"/>
      <c r="I74" s="12"/>
      <c r="J74" s="12"/>
      <c r="K74" s="12"/>
      <c r="L74" s="12"/>
      <c r="M74" s="12"/>
    </row>
    <row r="75" spans="1:13" ht="14" x14ac:dyDescent="0.3">
      <c r="A75" s="11">
        <v>74</v>
      </c>
      <c r="B75" s="18"/>
      <c r="C75" s="68" t="e">
        <f>+'Open Data Entry'!$BW$26</f>
        <v>#DIV/0!</v>
      </c>
      <c r="D75" s="68" t="e">
        <f t="shared" si="2"/>
        <v>#DIV/0!</v>
      </c>
      <c r="E75" s="16">
        <f>+'Open Data Entry'!$BW$41</f>
        <v>0</v>
      </c>
      <c r="F75" s="68" t="e">
        <f t="shared" si="3"/>
        <v>#DIV/0!</v>
      </c>
      <c r="G75" s="12"/>
      <c r="H75" s="12"/>
      <c r="I75" s="12"/>
      <c r="J75" s="12"/>
      <c r="K75" s="12"/>
      <c r="L75" s="12"/>
      <c r="M75" s="12"/>
    </row>
    <row r="76" spans="1:13" ht="14" x14ac:dyDescent="0.3">
      <c r="A76" s="11">
        <v>75</v>
      </c>
      <c r="B76" s="17"/>
      <c r="C76" s="68" t="e">
        <f>+'Open Data Entry'!$BX$26</f>
        <v>#DIV/0!</v>
      </c>
      <c r="D76" s="68" t="e">
        <f t="shared" si="2"/>
        <v>#DIV/0!</v>
      </c>
      <c r="E76" s="16">
        <f>+'Open Data Entry'!$BX$41</f>
        <v>0</v>
      </c>
      <c r="F76" s="68" t="e">
        <f t="shared" si="3"/>
        <v>#DIV/0!</v>
      </c>
      <c r="G76" s="12"/>
      <c r="H76" s="12"/>
      <c r="I76" s="12"/>
      <c r="J76" s="12"/>
      <c r="K76" s="12"/>
      <c r="L76" s="12"/>
      <c r="M76" s="12"/>
    </row>
    <row r="77" spans="1:13" ht="14" x14ac:dyDescent="0.3">
      <c r="A77" s="11">
        <v>76</v>
      </c>
      <c r="B77" s="18"/>
      <c r="C77" s="68" t="e">
        <f>+'Open Data Entry'!$BY$26</f>
        <v>#DIV/0!</v>
      </c>
      <c r="D77" s="68" t="e">
        <f t="shared" si="2"/>
        <v>#DIV/0!</v>
      </c>
      <c r="E77" s="16">
        <f>+'Open Data Entry'!$BY$41</f>
        <v>0</v>
      </c>
      <c r="F77" s="68" t="e">
        <f t="shared" si="3"/>
        <v>#DIV/0!</v>
      </c>
      <c r="G77" s="12"/>
      <c r="H77" s="12"/>
      <c r="I77" s="12"/>
      <c r="J77" s="12"/>
      <c r="K77" s="12"/>
      <c r="L77" s="12"/>
      <c r="M77" s="12"/>
    </row>
    <row r="78" spans="1:13" ht="14" x14ac:dyDescent="0.3">
      <c r="A78" s="11">
        <v>77</v>
      </c>
      <c r="B78" s="17"/>
      <c r="C78" s="68" t="e">
        <f>+'Open Data Entry'!$BZ$26</f>
        <v>#DIV/0!</v>
      </c>
      <c r="D78" s="68" t="e">
        <f t="shared" si="2"/>
        <v>#DIV/0!</v>
      </c>
      <c r="E78" s="16">
        <f>+'Open Data Entry'!$BZ$41</f>
        <v>0</v>
      </c>
      <c r="F78" s="68" t="e">
        <f t="shared" si="3"/>
        <v>#DIV/0!</v>
      </c>
      <c r="G78" s="12"/>
      <c r="H78" s="12"/>
      <c r="I78" s="12"/>
      <c r="J78" s="12"/>
      <c r="K78" s="12"/>
      <c r="L78" s="12"/>
      <c r="M78" s="12"/>
    </row>
    <row r="79" spans="1:13" ht="14" x14ac:dyDescent="0.3">
      <c r="A79" s="11">
        <v>78</v>
      </c>
      <c r="B79" s="18"/>
      <c r="C79" s="68" t="e">
        <f>+'Open Data Entry'!$CA$26</f>
        <v>#DIV/0!</v>
      </c>
      <c r="D79" s="68" t="e">
        <f t="shared" si="2"/>
        <v>#DIV/0!</v>
      </c>
      <c r="E79" s="16">
        <f>+'Open Data Entry'!$CA$41</f>
        <v>0</v>
      </c>
      <c r="F79" s="68" t="e">
        <f t="shared" si="3"/>
        <v>#DIV/0!</v>
      </c>
      <c r="G79" s="12"/>
      <c r="H79" s="12"/>
      <c r="I79" s="12"/>
      <c r="J79" s="12"/>
      <c r="K79" s="12"/>
      <c r="L79" s="12"/>
      <c r="M79" s="12"/>
    </row>
    <row r="80" spans="1:13" ht="14" x14ac:dyDescent="0.3">
      <c r="A80" s="11">
        <v>79</v>
      </c>
      <c r="B80" s="17"/>
      <c r="C80" s="68" t="e">
        <f>+'Open Data Entry'!$CB$26</f>
        <v>#DIV/0!</v>
      </c>
      <c r="D80" s="68" t="e">
        <f t="shared" si="2"/>
        <v>#DIV/0!</v>
      </c>
      <c r="E80" s="16">
        <f>+'Open Data Entry'!$CB$41</f>
        <v>0</v>
      </c>
      <c r="F80" s="68" t="e">
        <f t="shared" si="3"/>
        <v>#DIV/0!</v>
      </c>
      <c r="G80" s="12"/>
      <c r="H80" s="12"/>
      <c r="I80" s="12"/>
      <c r="J80" s="12"/>
      <c r="K80" s="12"/>
      <c r="L80" s="12"/>
      <c r="M80" s="12"/>
    </row>
    <row r="81" spans="1:13" ht="14" x14ac:dyDescent="0.3">
      <c r="A81" s="11">
        <v>80</v>
      </c>
      <c r="B81" s="18"/>
      <c r="C81" s="68" t="e">
        <f>+'Open Data Entry'!$CC$26</f>
        <v>#DIV/0!</v>
      </c>
      <c r="D81" s="68" t="e">
        <f t="shared" si="2"/>
        <v>#DIV/0!</v>
      </c>
      <c r="E81" s="16">
        <f>+'Open Data Entry'!$CC$41</f>
        <v>0</v>
      </c>
      <c r="F81" s="68" t="e">
        <f t="shared" si="3"/>
        <v>#DIV/0!</v>
      </c>
      <c r="G81" s="12"/>
      <c r="H81" s="12"/>
      <c r="I81" s="12"/>
      <c r="J81" s="12"/>
      <c r="K81" s="12"/>
      <c r="L81" s="12"/>
      <c r="M81" s="12"/>
    </row>
    <row r="82" spans="1:13" ht="14" x14ac:dyDescent="0.3">
      <c r="A82" s="11">
        <v>81</v>
      </c>
      <c r="B82" s="17"/>
      <c r="C82" s="68" t="e">
        <f>+'Open Data Entry'!$CD$26</f>
        <v>#DIV/0!</v>
      </c>
      <c r="D82" s="68" t="e">
        <f t="shared" si="2"/>
        <v>#DIV/0!</v>
      </c>
      <c r="E82" s="16">
        <f>+'Open Data Entry'!$CD$41</f>
        <v>0</v>
      </c>
      <c r="F82" s="68" t="e">
        <f t="shared" si="3"/>
        <v>#DIV/0!</v>
      </c>
      <c r="G82" s="12"/>
      <c r="H82" s="12"/>
      <c r="I82" s="12"/>
      <c r="J82" s="12"/>
      <c r="K82" s="12"/>
      <c r="L82" s="12"/>
      <c r="M82" s="12"/>
    </row>
    <row r="83" spans="1:13" ht="14" x14ac:dyDescent="0.3">
      <c r="A83" s="11">
        <v>82</v>
      </c>
      <c r="B83" s="18"/>
      <c r="C83" s="68" t="e">
        <f>+'Open Data Entry'!$CE$26</f>
        <v>#DIV/0!</v>
      </c>
      <c r="D83" s="68" t="e">
        <f t="shared" si="2"/>
        <v>#DIV/0!</v>
      </c>
      <c r="E83" s="16">
        <f>+'Open Data Entry'!$CE$41</f>
        <v>0</v>
      </c>
      <c r="F83" s="68" t="e">
        <f t="shared" si="3"/>
        <v>#DIV/0!</v>
      </c>
      <c r="G83" s="12"/>
      <c r="H83" s="12"/>
      <c r="I83" s="12"/>
      <c r="J83" s="12"/>
      <c r="K83" s="12"/>
      <c r="L83" s="12"/>
      <c r="M83" s="12"/>
    </row>
    <row r="84" spans="1:13" ht="14" x14ac:dyDescent="0.3">
      <c r="A84" s="11">
        <v>83</v>
      </c>
      <c r="B84" s="17"/>
      <c r="C84" s="68" t="e">
        <f>+'Open Data Entry'!$CF$26</f>
        <v>#DIV/0!</v>
      </c>
      <c r="D84" s="68" t="e">
        <f t="shared" si="2"/>
        <v>#DIV/0!</v>
      </c>
      <c r="E84" s="16">
        <f>+'Open Data Entry'!$CF$41</f>
        <v>0</v>
      </c>
      <c r="F84" s="68" t="e">
        <f t="shared" si="3"/>
        <v>#DIV/0!</v>
      </c>
      <c r="G84" s="12"/>
      <c r="H84" s="12"/>
      <c r="I84" s="12"/>
      <c r="J84" s="12"/>
      <c r="K84" s="12"/>
      <c r="L84" s="12"/>
      <c r="M84" s="12"/>
    </row>
    <row r="85" spans="1:13" ht="14" x14ac:dyDescent="0.3">
      <c r="A85" s="11">
        <v>84</v>
      </c>
      <c r="B85" s="18"/>
      <c r="C85" s="68" t="e">
        <f>+'Open Data Entry'!$CG$26</f>
        <v>#DIV/0!</v>
      </c>
      <c r="D85" s="68" t="e">
        <f t="shared" si="2"/>
        <v>#DIV/0!</v>
      </c>
      <c r="E85" s="16">
        <f>+'Open Data Entry'!$CG$41</f>
        <v>0</v>
      </c>
      <c r="F85" s="68" t="e">
        <f t="shared" si="3"/>
        <v>#DIV/0!</v>
      </c>
      <c r="G85" s="12"/>
      <c r="H85" s="12"/>
      <c r="I85" s="12"/>
      <c r="J85" s="12"/>
      <c r="K85" s="12"/>
      <c r="L85" s="12"/>
      <c r="M85" s="12"/>
    </row>
    <row r="86" spans="1:13" ht="14" x14ac:dyDescent="0.3">
      <c r="A86" s="11">
        <v>85</v>
      </c>
      <c r="B86" s="17"/>
      <c r="C86" s="68" t="e">
        <f>+'Open Data Entry'!$CH$26</f>
        <v>#DIV/0!</v>
      </c>
      <c r="D86" s="68" t="e">
        <f t="shared" si="2"/>
        <v>#DIV/0!</v>
      </c>
      <c r="E86" s="16">
        <f>+'Open Data Entry'!$CH$41</f>
        <v>0</v>
      </c>
      <c r="F86" s="68" t="e">
        <f t="shared" si="3"/>
        <v>#DIV/0!</v>
      </c>
      <c r="G86" s="12"/>
      <c r="H86" s="12"/>
      <c r="I86" s="12"/>
      <c r="J86" s="12"/>
      <c r="K86" s="12"/>
      <c r="L86" s="12"/>
      <c r="M86" s="12"/>
    </row>
    <row r="87" spans="1:13" ht="14" x14ac:dyDescent="0.3">
      <c r="A87" s="11">
        <v>86</v>
      </c>
      <c r="B87" s="18"/>
      <c r="C87" s="68" t="e">
        <f>+'Open Data Entry'!$CI$26</f>
        <v>#DIV/0!</v>
      </c>
      <c r="D87" s="68" t="e">
        <f t="shared" si="2"/>
        <v>#DIV/0!</v>
      </c>
      <c r="E87" s="16">
        <f>+'Open Data Entry'!$CI$41</f>
        <v>0</v>
      </c>
      <c r="F87" s="68" t="e">
        <f t="shared" si="3"/>
        <v>#DIV/0!</v>
      </c>
      <c r="G87" s="12"/>
      <c r="H87" s="12"/>
      <c r="I87" s="12"/>
      <c r="J87" s="12"/>
      <c r="K87" s="12"/>
      <c r="L87" s="12"/>
      <c r="M87" s="12"/>
    </row>
    <row r="88" spans="1:13" ht="14" x14ac:dyDescent="0.3">
      <c r="A88" s="11">
        <v>87</v>
      </c>
      <c r="B88" s="17"/>
      <c r="C88" s="68" t="e">
        <f>+'Open Data Entry'!$CJ$26</f>
        <v>#DIV/0!</v>
      </c>
      <c r="D88" s="68" t="e">
        <f t="shared" si="2"/>
        <v>#DIV/0!</v>
      </c>
      <c r="E88" s="16">
        <f>+'Open Data Entry'!$CJ$41</f>
        <v>0</v>
      </c>
      <c r="F88" s="68" t="e">
        <f t="shared" si="3"/>
        <v>#DIV/0!</v>
      </c>
      <c r="G88" s="12"/>
      <c r="H88" s="12"/>
      <c r="I88" s="12"/>
      <c r="J88" s="12"/>
      <c r="K88" s="12"/>
      <c r="L88" s="12"/>
      <c r="M88" s="12"/>
    </row>
    <row r="89" spans="1:13" ht="14" x14ac:dyDescent="0.3">
      <c r="A89" s="11">
        <v>88</v>
      </c>
      <c r="B89" s="18"/>
      <c r="C89" s="68" t="e">
        <f>+'Open Data Entry'!$CK$26</f>
        <v>#DIV/0!</v>
      </c>
      <c r="D89" s="68" t="e">
        <f t="shared" si="2"/>
        <v>#DIV/0!</v>
      </c>
      <c r="E89" s="16">
        <f>+'Open Data Entry'!$CK$41</f>
        <v>0</v>
      </c>
      <c r="F89" s="68" t="e">
        <f t="shared" si="3"/>
        <v>#DIV/0!</v>
      </c>
      <c r="G89" s="12"/>
      <c r="H89" s="12"/>
      <c r="I89" s="12"/>
      <c r="J89" s="12"/>
      <c r="K89" s="12"/>
      <c r="L89" s="12"/>
      <c r="M89" s="12"/>
    </row>
    <row r="90" spans="1:13" ht="14" x14ac:dyDescent="0.3">
      <c r="A90" s="11">
        <v>89</v>
      </c>
      <c r="B90" s="17"/>
      <c r="C90" s="68" t="e">
        <f>+'Open Data Entry'!$CL$26</f>
        <v>#DIV/0!</v>
      </c>
      <c r="D90" s="68" t="e">
        <f t="shared" si="2"/>
        <v>#DIV/0!</v>
      </c>
      <c r="E90" s="16">
        <f>+'Open Data Entry'!$CL$41</f>
        <v>0</v>
      </c>
      <c r="F90" s="68" t="e">
        <f t="shared" si="3"/>
        <v>#DIV/0!</v>
      </c>
      <c r="G90" s="12"/>
      <c r="H90" s="12"/>
      <c r="I90" s="12"/>
      <c r="J90" s="12"/>
      <c r="K90" s="12"/>
      <c r="L90" s="12"/>
      <c r="M90" s="12"/>
    </row>
  </sheetData>
  <sheetProtection password="C7C8" sheet="1" objects="1" scenarios="1" formatCells="0" formatColumns="0" formatRows="0"/>
  <customSheetViews>
    <customSheetView guid="{3747C63C-8460-41F1-8E5F-D6D89B4A2829}" fitToPage="1" hiddenColumns="1">
      <pane xSplit="1" ySplit="1" topLeftCell="B2" activePane="bottomRight" state="frozen"/>
      <selection pane="bottomRight" activeCell="B4" sqref="B4"/>
      <pageMargins left="0.75" right="0.75" top="1" bottom="1" header="0.5" footer="0.5"/>
      <pageSetup fitToHeight="0" orientation="portrait" horizontalDpi="4294967293" verticalDpi="0" r:id="rId1"/>
      <headerFooter alignWithMargins="0">
        <oddFooter>&amp;A</oddFooter>
      </headerFooter>
    </customSheetView>
  </customSheetViews>
  <phoneticPr fontId="1" type="noConversion"/>
  <pageMargins left="0.75" right="0.75" top="1" bottom="1" header="0.5" footer="0.5"/>
  <pageSetup fitToHeight="0" orientation="portrait" horizontalDpi="4294967293" verticalDpi="0" r:id="rId2"/>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1"/>
  </sheetPr>
  <dimension ref="A1:CL3975"/>
  <sheetViews>
    <sheetView workbookViewId="0">
      <pane xSplit="1" ySplit="2" topLeftCell="B3" activePane="bottomRight" state="frozen"/>
      <selection pane="topRight" activeCell="B1" sqref="B1"/>
      <selection pane="bottomLeft" activeCell="A3" sqref="A3"/>
      <selection pane="bottomRight" activeCell="B30" sqref="B30:CL37"/>
    </sheetView>
  </sheetViews>
  <sheetFormatPr defaultRowHeight="12.5" x14ac:dyDescent="0.25"/>
  <cols>
    <col min="1" max="1" width="22.7265625" customWidth="1"/>
    <col min="2" max="2" width="13" customWidth="1"/>
    <col min="3" max="90" width="12.7265625" bestFit="1" customWidth="1"/>
  </cols>
  <sheetData>
    <row r="1" spans="1:90" x14ac:dyDescent="0.25">
      <c r="A1" s="26" t="s">
        <v>32</v>
      </c>
      <c r="B1">
        <f>+'Open Results'!$A$2</f>
        <v>1</v>
      </c>
      <c r="C1">
        <f>+'Open Results'!$A$3</f>
        <v>2</v>
      </c>
      <c r="D1">
        <f>+'Open Results'!$A$4</f>
        <v>3</v>
      </c>
      <c r="E1">
        <f>+'Open Results'!$A$5</f>
        <v>4</v>
      </c>
      <c r="F1">
        <f>+'Open Results'!$A$6</f>
        <v>5</v>
      </c>
      <c r="G1">
        <f>+'Open Results'!$A$7</f>
        <v>6</v>
      </c>
      <c r="H1">
        <f>+'Open Results'!$A$8</f>
        <v>7</v>
      </c>
      <c r="I1">
        <f>+'Open Results'!$A$9</f>
        <v>8</v>
      </c>
      <c r="J1">
        <f>+'Open Results'!$A$10</f>
        <v>9</v>
      </c>
      <c r="K1">
        <f>+'Open Results'!$A$11</f>
        <v>10</v>
      </c>
      <c r="L1">
        <f>+'Open Results'!$A$12</f>
        <v>11</v>
      </c>
      <c r="M1">
        <f>+'Open Results'!$A$13</f>
        <v>12</v>
      </c>
      <c r="N1">
        <f>+'Open Results'!$A$14</f>
        <v>13</v>
      </c>
      <c r="O1">
        <f>+'Open Results'!$A$15</f>
        <v>14</v>
      </c>
      <c r="P1">
        <f>+'Open Results'!$A$16</f>
        <v>15</v>
      </c>
      <c r="Q1">
        <f>+'Open Results'!$A$17</f>
        <v>16</v>
      </c>
      <c r="R1">
        <f>+'Open Results'!$A$18</f>
        <v>17</v>
      </c>
      <c r="S1">
        <f>+'Open Results'!$A$19</f>
        <v>18</v>
      </c>
      <c r="T1">
        <f>+'Open Results'!$A$20</f>
        <v>19</v>
      </c>
      <c r="U1">
        <f>+'Open Results'!$A$21</f>
        <v>20</v>
      </c>
      <c r="V1">
        <f>+'Open Results'!$A$22</f>
        <v>21</v>
      </c>
      <c r="W1">
        <f>+'Open Results'!$A$23</f>
        <v>22</v>
      </c>
      <c r="X1">
        <f>+'Open Results'!$A$24</f>
        <v>23</v>
      </c>
      <c r="Y1">
        <f>+'Open Results'!$A$25</f>
        <v>24</v>
      </c>
      <c r="Z1">
        <f>+'Open Results'!$A$26</f>
        <v>25</v>
      </c>
      <c r="AA1">
        <f>+'Open Results'!$A$27</f>
        <v>26</v>
      </c>
      <c r="AB1">
        <f>+'Open Results'!$A$28</f>
        <v>27</v>
      </c>
      <c r="AC1">
        <f>+'Open Results'!$A$29</f>
        <v>28</v>
      </c>
      <c r="AD1">
        <f>+'Open Results'!$A$30</f>
        <v>29</v>
      </c>
      <c r="AE1">
        <f>+'Open Results'!$A$31</f>
        <v>30</v>
      </c>
      <c r="AF1">
        <f>+'Open Results'!$A$32</f>
        <v>31</v>
      </c>
      <c r="AG1">
        <f>+'Open Results'!$A$33</f>
        <v>32</v>
      </c>
      <c r="AH1">
        <f>+'Open Results'!$A$34</f>
        <v>33</v>
      </c>
      <c r="AI1">
        <f>+'Open Results'!$A$35</f>
        <v>34</v>
      </c>
      <c r="AJ1">
        <f>+'Open Results'!$A$36</f>
        <v>35</v>
      </c>
      <c r="AK1">
        <f>+'Open Results'!$A$37</f>
        <v>36</v>
      </c>
      <c r="AL1">
        <f>+'Open Results'!$A$38</f>
        <v>37</v>
      </c>
      <c r="AM1">
        <f>+'Open Results'!$A$39</f>
        <v>38</v>
      </c>
      <c r="AN1">
        <f>+'Open Results'!$A$40</f>
        <v>39</v>
      </c>
      <c r="AO1">
        <f>+'Open Results'!$A$41</f>
        <v>40</v>
      </c>
      <c r="AP1">
        <f>+'Open Results'!$A$42</f>
        <v>41</v>
      </c>
      <c r="AQ1">
        <f>+'Open Results'!$A$43</f>
        <v>42</v>
      </c>
      <c r="AR1">
        <f>+'Open Results'!$A$44</f>
        <v>43</v>
      </c>
      <c r="AS1">
        <f>+'Open Results'!$A$45</f>
        <v>44</v>
      </c>
      <c r="AT1">
        <f>+'Open Results'!$A$46</f>
        <v>45</v>
      </c>
      <c r="AU1">
        <f>+'Open Results'!$A$47</f>
        <v>46</v>
      </c>
      <c r="AV1">
        <f>+'Open Results'!$A$48</f>
        <v>47</v>
      </c>
      <c r="AW1">
        <f>+'Open Results'!$A$49</f>
        <v>48</v>
      </c>
      <c r="AX1">
        <f>+'Open Results'!$A$50</f>
        <v>49</v>
      </c>
      <c r="AY1">
        <f>+'Open Results'!$A$51</f>
        <v>50</v>
      </c>
      <c r="AZ1">
        <f>+'Open Results'!$A$52</f>
        <v>51</v>
      </c>
      <c r="BA1">
        <f>+'Open Results'!$A$53</f>
        <v>52</v>
      </c>
      <c r="BB1">
        <f>+'Open Results'!$A$54</f>
        <v>53</v>
      </c>
      <c r="BC1">
        <f>+'Open Results'!$A$55</f>
        <v>54</v>
      </c>
      <c r="BD1">
        <f>+'Open Results'!$A$56</f>
        <v>55</v>
      </c>
      <c r="BE1">
        <f>+'Open Results'!$A$57</f>
        <v>56</v>
      </c>
      <c r="BF1">
        <f>+'Open Results'!$A$58</f>
        <v>57</v>
      </c>
      <c r="BG1">
        <f>+'Open Results'!$A$59</f>
        <v>58</v>
      </c>
      <c r="BH1">
        <f>+'Open Results'!$A$60</f>
        <v>59</v>
      </c>
      <c r="BI1">
        <f>+'Open Results'!$A$61</f>
        <v>60</v>
      </c>
      <c r="BJ1">
        <f>+'Open Results'!$A$62</f>
        <v>61</v>
      </c>
      <c r="BK1">
        <f>+'Open Results'!$A$63</f>
        <v>62</v>
      </c>
      <c r="BL1">
        <f>+'Open Results'!$A$64</f>
        <v>63</v>
      </c>
      <c r="BM1">
        <f>+'Open Results'!$A$65</f>
        <v>64</v>
      </c>
      <c r="BN1">
        <f>+'Open Results'!$A$66</f>
        <v>65</v>
      </c>
      <c r="BO1">
        <f>+'Open Results'!$A$67</f>
        <v>66</v>
      </c>
      <c r="BP1">
        <f>+'Open Results'!$A$68</f>
        <v>67</v>
      </c>
      <c r="BQ1">
        <f>+'Open Results'!$A$69</f>
        <v>68</v>
      </c>
      <c r="BR1">
        <f>+'Open Results'!$A$70</f>
        <v>69</v>
      </c>
      <c r="BS1">
        <f>+'Open Results'!$A$71</f>
        <v>70</v>
      </c>
      <c r="BT1">
        <f>+'Open Results'!$A$72</f>
        <v>71</v>
      </c>
      <c r="BU1">
        <f>+'Open Results'!$A$73</f>
        <v>72</v>
      </c>
      <c r="BV1">
        <f>+'Open Results'!$A$74</f>
        <v>73</v>
      </c>
      <c r="BW1">
        <f>+'Open Results'!$A$75</f>
        <v>74</v>
      </c>
      <c r="BX1">
        <f>+'Open Results'!$A$76</f>
        <v>75</v>
      </c>
      <c r="BY1">
        <f>+'Open Results'!$A$77</f>
        <v>76</v>
      </c>
      <c r="BZ1">
        <f>+'Open Results'!$A$78</f>
        <v>77</v>
      </c>
      <c r="CA1">
        <f>+'Open Results'!$A$79</f>
        <v>78</v>
      </c>
      <c r="CB1">
        <f>+'Open Results'!$A$80</f>
        <v>79</v>
      </c>
      <c r="CC1">
        <f>+'Open Results'!$A$81</f>
        <v>80</v>
      </c>
      <c r="CD1">
        <f>+'Open Results'!$A$82</f>
        <v>81</v>
      </c>
      <c r="CE1">
        <f>+'Open Results'!$A$83</f>
        <v>82</v>
      </c>
      <c r="CF1">
        <f>+'Open Results'!$A$84</f>
        <v>83</v>
      </c>
      <c r="CG1">
        <f>+'Open Results'!$A$85</f>
        <v>84</v>
      </c>
      <c r="CH1">
        <f>+'Open Results'!$A$86</f>
        <v>85</v>
      </c>
      <c r="CI1">
        <f>+'Open Results'!$A$87</f>
        <v>86</v>
      </c>
      <c r="CJ1">
        <f>+'Open Results'!$A$88</f>
        <v>87</v>
      </c>
      <c r="CK1">
        <f>+'Open Results'!$A$89</f>
        <v>88</v>
      </c>
      <c r="CL1">
        <f>+'Open Results'!$A$90</f>
        <v>89</v>
      </c>
    </row>
    <row r="2" spans="1:90" s="58" customFormat="1" ht="25" x14ac:dyDescent="0.25">
      <c r="A2" s="26" t="s">
        <v>54</v>
      </c>
      <c r="B2" s="58">
        <f>+'Open Results'!$B$2</f>
        <v>0</v>
      </c>
      <c r="C2" s="58">
        <f>+'Open Results'!$B$3</f>
        <v>0</v>
      </c>
      <c r="D2" s="58">
        <f>+'Open Results'!$B$4</f>
        <v>0</v>
      </c>
      <c r="E2" s="58">
        <f>+'Open Results'!$B$5</f>
        <v>0</v>
      </c>
      <c r="F2" s="58">
        <f>+'Open Results'!$B$6</f>
        <v>0</v>
      </c>
      <c r="G2" s="58">
        <f>+'Open Results'!$B$7</f>
        <v>0</v>
      </c>
      <c r="H2" s="58">
        <f>+'Open Results'!$B$8</f>
        <v>0</v>
      </c>
      <c r="I2" s="58">
        <f>+'Open Results'!$B$9</f>
        <v>0</v>
      </c>
      <c r="J2" s="58">
        <f>+'Open Results'!$B$10</f>
        <v>0</v>
      </c>
      <c r="K2" s="58">
        <f>+'Open Results'!$B$11</f>
        <v>0</v>
      </c>
      <c r="L2" s="58">
        <f>+'Open Results'!$B$12</f>
        <v>0</v>
      </c>
      <c r="M2" s="58">
        <f>+'Open Results'!$B$13</f>
        <v>0</v>
      </c>
      <c r="N2" s="58">
        <f>+'Open Results'!$B$14</f>
        <v>0</v>
      </c>
      <c r="O2" s="58">
        <f>+'Open Results'!$B$15</f>
        <v>0</v>
      </c>
      <c r="P2" s="58">
        <f>+'Open Results'!$B$16</f>
        <v>0</v>
      </c>
      <c r="Q2" s="58">
        <f>+'Open Results'!$B$17</f>
        <v>0</v>
      </c>
      <c r="R2" s="58">
        <f>+'Open Results'!$B$18</f>
        <v>0</v>
      </c>
      <c r="S2" s="58">
        <f>+'Open Results'!$B$19</f>
        <v>0</v>
      </c>
      <c r="T2" s="58">
        <f>+'Open Results'!$B$20</f>
        <v>0</v>
      </c>
      <c r="U2" s="58">
        <f>+'Open Results'!$B$21</f>
        <v>0</v>
      </c>
      <c r="V2" s="58">
        <f>+'Open Results'!$B$22</f>
        <v>0</v>
      </c>
      <c r="W2" s="58">
        <f>+'Open Results'!$B$23</f>
        <v>0</v>
      </c>
      <c r="X2" s="58">
        <f>+'Open Results'!$B$24</f>
        <v>0</v>
      </c>
      <c r="Y2" s="58">
        <f>+'Open Results'!$B$25</f>
        <v>0</v>
      </c>
      <c r="Z2" s="58">
        <f>+'Open Results'!$B$26</f>
        <v>0</v>
      </c>
      <c r="AA2" s="58">
        <f>+'Open Results'!$B$27</f>
        <v>0</v>
      </c>
      <c r="AB2" s="58">
        <f>+'Open Results'!$B$28</f>
        <v>0</v>
      </c>
      <c r="AC2" s="58">
        <f>+'Open Results'!$B$29</f>
        <v>0</v>
      </c>
      <c r="AD2" s="58">
        <f>+'Open Results'!$B$30</f>
        <v>0</v>
      </c>
      <c r="AE2" s="58">
        <f>+'Open Results'!$B$31</f>
        <v>0</v>
      </c>
      <c r="AF2" s="58">
        <f>+'Open Results'!$B$32</f>
        <v>0</v>
      </c>
      <c r="AG2" s="58">
        <f>+'Open Results'!$B$33</f>
        <v>0</v>
      </c>
      <c r="AH2" s="58">
        <f>+'Open Results'!$B$34</f>
        <v>0</v>
      </c>
      <c r="AI2" s="58">
        <f>+'Open Results'!$B$35</f>
        <v>0</v>
      </c>
      <c r="AJ2" s="58">
        <f>+'Open Results'!$B$36</f>
        <v>0</v>
      </c>
      <c r="AK2" s="58">
        <f>+'Open Results'!$B$37</f>
        <v>0</v>
      </c>
      <c r="AL2" s="58">
        <f>+'Open Results'!$B$38</f>
        <v>0</v>
      </c>
      <c r="AM2" s="58">
        <f>+'Open Results'!$B$39</f>
        <v>0</v>
      </c>
      <c r="AN2" s="58">
        <f>+'Open Results'!$B$40</f>
        <v>0</v>
      </c>
      <c r="AO2" s="58">
        <f>+'Open Results'!$B$41</f>
        <v>0</v>
      </c>
      <c r="AP2" s="58">
        <f>+'Open Results'!$B$42</f>
        <v>0</v>
      </c>
      <c r="AQ2" s="58">
        <f>+'Open Results'!$B$43</f>
        <v>0</v>
      </c>
      <c r="AR2" s="58">
        <f>+'Open Results'!$B$44</f>
        <v>0</v>
      </c>
      <c r="AS2" s="58">
        <f>+'Open Results'!$B$45</f>
        <v>0</v>
      </c>
      <c r="AT2" s="58">
        <f>+'Open Results'!$B$46</f>
        <v>0</v>
      </c>
      <c r="AU2" s="58">
        <f>+'Open Results'!$B$47</f>
        <v>0</v>
      </c>
      <c r="AV2" s="58">
        <f>+'Open Results'!$B$48</f>
        <v>0</v>
      </c>
      <c r="AW2" s="58">
        <f>+'Open Results'!$B$49</f>
        <v>0</v>
      </c>
      <c r="AX2" s="58">
        <f>+'Open Results'!$B$50</f>
        <v>0</v>
      </c>
      <c r="AY2" s="58">
        <f>+'Open Results'!$B$51</f>
        <v>0</v>
      </c>
      <c r="AZ2" s="58">
        <f>+'Open Results'!$B$52</f>
        <v>0</v>
      </c>
      <c r="BA2" s="58">
        <f>+'Open Results'!$B$53</f>
        <v>0</v>
      </c>
      <c r="BB2" s="58">
        <f>+'Open Results'!$B$54</f>
        <v>0</v>
      </c>
      <c r="BC2" s="58">
        <f>+'Open Results'!$B$55</f>
        <v>0</v>
      </c>
      <c r="BD2" s="58">
        <f>+'Open Results'!$B$56</f>
        <v>0</v>
      </c>
      <c r="BE2" s="58">
        <f>+'Open Results'!$B$57</f>
        <v>0</v>
      </c>
      <c r="BF2" s="58">
        <f>+'Open Results'!$B$58</f>
        <v>0</v>
      </c>
      <c r="BG2" s="58">
        <f>+'Open Results'!$B$59</f>
        <v>0</v>
      </c>
      <c r="BH2" s="58">
        <f>+'Open Results'!$B$60</f>
        <v>0</v>
      </c>
      <c r="BI2" s="58">
        <f>+'Open Results'!$B$61</f>
        <v>0</v>
      </c>
      <c r="BJ2" s="58">
        <f>+'Open Results'!$B$62</f>
        <v>0</v>
      </c>
      <c r="BK2" s="58">
        <f>+'Open Results'!$B$63</f>
        <v>0</v>
      </c>
      <c r="BL2" s="58">
        <f>+'Open Results'!$B$64</f>
        <v>0</v>
      </c>
      <c r="BM2" s="58">
        <f>+'Open Results'!$B$65</f>
        <v>0</v>
      </c>
      <c r="BN2" s="58">
        <f>+'Open Results'!$B$66</f>
        <v>0</v>
      </c>
      <c r="BO2" s="58">
        <f>+'Open Results'!$B$67</f>
        <v>0</v>
      </c>
      <c r="BP2" s="58">
        <f>+'Open Results'!$B$68</f>
        <v>0</v>
      </c>
      <c r="BQ2" s="58">
        <f>+'Open Results'!$B$69</f>
        <v>0</v>
      </c>
      <c r="BR2" s="58">
        <f>+'Open Results'!$B$70</f>
        <v>0</v>
      </c>
      <c r="BS2" s="58">
        <f>+'Open Results'!$B$71</f>
        <v>0</v>
      </c>
      <c r="BT2" s="58">
        <f>+'Open Results'!$B$72</f>
        <v>0</v>
      </c>
      <c r="BU2" s="58">
        <f>+'Open Results'!$B$73</f>
        <v>0</v>
      </c>
      <c r="BV2" s="58">
        <f>+'Open Results'!$B$74</f>
        <v>0</v>
      </c>
      <c r="BW2" s="58">
        <f>+'Open Results'!$B$75</f>
        <v>0</v>
      </c>
      <c r="BX2" s="58">
        <f>+'Open Results'!$B$76</f>
        <v>0</v>
      </c>
      <c r="BY2" s="58">
        <f>+'Open Results'!$B$77</f>
        <v>0</v>
      </c>
      <c r="BZ2" s="58">
        <f>+'Open Results'!$B$78</f>
        <v>0</v>
      </c>
      <c r="CA2" s="58">
        <f>+'Open Results'!$B$79</f>
        <v>0</v>
      </c>
      <c r="CB2" s="58">
        <f>+'Open Results'!$B$80</f>
        <v>0</v>
      </c>
      <c r="CC2" s="58">
        <f>+'Open Results'!$B$81</f>
        <v>0</v>
      </c>
      <c r="CD2" s="58">
        <f>+'Open Results'!$B$82</f>
        <v>0</v>
      </c>
      <c r="CE2" s="58">
        <f>+'Open Results'!$B$83</f>
        <v>0</v>
      </c>
      <c r="CF2" s="58">
        <f>+'Open Results'!$B$84</f>
        <v>0</v>
      </c>
      <c r="CG2" s="58">
        <f>+'Open Results'!$B$85</f>
        <v>0</v>
      </c>
      <c r="CH2" s="58">
        <f>+'Open Results'!$B$86</f>
        <v>0</v>
      </c>
      <c r="CI2" s="58">
        <f>+'Open Results'!$B$87</f>
        <v>0</v>
      </c>
      <c r="CJ2" s="58">
        <f>+'Open Results'!$B$88</f>
        <v>0</v>
      </c>
      <c r="CK2" s="58">
        <f>+'Open Results'!$B$89</f>
        <v>0</v>
      </c>
      <c r="CL2" s="58">
        <f>+'Open Results'!$B$90</f>
        <v>0</v>
      </c>
    </row>
    <row r="3" spans="1:90" ht="15.5" x14ac:dyDescent="0.35">
      <c r="A3" s="38" t="s">
        <v>57</v>
      </c>
    </row>
    <row r="4" spans="1:90" ht="13" x14ac:dyDescent="0.3">
      <c r="A4" s="27" t="s">
        <v>13</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row>
    <row r="5" spans="1:90" ht="13" x14ac:dyDescent="0.3">
      <c r="A5" s="27" t="s">
        <v>14</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90" ht="13" x14ac:dyDescent="0.3">
      <c r="A6" s="27" t="s">
        <v>15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row>
    <row r="7" spans="1:90" ht="13" x14ac:dyDescent="0.3">
      <c r="A7" s="28" t="s">
        <v>16</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row>
    <row r="8" spans="1:90" ht="15.5" x14ac:dyDescent="0.35">
      <c r="A8" s="31" t="s">
        <v>51</v>
      </c>
      <c r="B8" s="32">
        <f t="shared" ref="B8:AG8" si="0">SUM(B4:B7)</f>
        <v>0</v>
      </c>
      <c r="C8" s="32">
        <f t="shared" si="0"/>
        <v>0</v>
      </c>
      <c r="D8" s="32">
        <f t="shared" si="0"/>
        <v>0</v>
      </c>
      <c r="E8" s="32">
        <f t="shared" si="0"/>
        <v>0</v>
      </c>
      <c r="F8" s="32">
        <f t="shared" si="0"/>
        <v>0</v>
      </c>
      <c r="G8" s="32">
        <f t="shared" si="0"/>
        <v>0</v>
      </c>
      <c r="H8" s="32">
        <f t="shared" si="0"/>
        <v>0</v>
      </c>
      <c r="I8" s="32">
        <f t="shared" si="0"/>
        <v>0</v>
      </c>
      <c r="J8" s="32">
        <f t="shared" si="0"/>
        <v>0</v>
      </c>
      <c r="K8" s="32">
        <f t="shared" si="0"/>
        <v>0</v>
      </c>
      <c r="L8" s="32">
        <f t="shared" si="0"/>
        <v>0</v>
      </c>
      <c r="M8" s="32">
        <f t="shared" si="0"/>
        <v>0</v>
      </c>
      <c r="N8" s="32">
        <f t="shared" si="0"/>
        <v>0</v>
      </c>
      <c r="O8" s="32">
        <f t="shared" si="0"/>
        <v>0</v>
      </c>
      <c r="P8" s="32">
        <f t="shared" si="0"/>
        <v>0</v>
      </c>
      <c r="Q8" s="32">
        <f t="shared" si="0"/>
        <v>0</v>
      </c>
      <c r="R8" s="32">
        <f t="shared" si="0"/>
        <v>0</v>
      </c>
      <c r="S8" s="32">
        <f t="shared" si="0"/>
        <v>0</v>
      </c>
      <c r="T8" s="32">
        <f t="shared" si="0"/>
        <v>0</v>
      </c>
      <c r="U8" s="32">
        <f t="shared" si="0"/>
        <v>0</v>
      </c>
      <c r="V8" s="32">
        <f t="shared" si="0"/>
        <v>0</v>
      </c>
      <c r="W8" s="32">
        <f t="shared" si="0"/>
        <v>0</v>
      </c>
      <c r="X8" s="32">
        <f t="shared" si="0"/>
        <v>0</v>
      </c>
      <c r="Y8" s="32">
        <f t="shared" si="0"/>
        <v>0</v>
      </c>
      <c r="Z8" s="32">
        <f t="shared" si="0"/>
        <v>0</v>
      </c>
      <c r="AA8" s="32">
        <f t="shared" si="0"/>
        <v>0</v>
      </c>
      <c r="AB8" s="32">
        <f t="shared" si="0"/>
        <v>0</v>
      </c>
      <c r="AC8" s="32">
        <f t="shared" si="0"/>
        <v>0</v>
      </c>
      <c r="AD8" s="32">
        <f t="shared" si="0"/>
        <v>0</v>
      </c>
      <c r="AE8" s="32">
        <f t="shared" si="0"/>
        <v>0</v>
      </c>
      <c r="AF8" s="32">
        <f t="shared" si="0"/>
        <v>0</v>
      </c>
      <c r="AG8" s="32">
        <f t="shared" si="0"/>
        <v>0</v>
      </c>
      <c r="AH8" s="32">
        <f t="shared" ref="AH8:BM8" si="1">SUM(AH4:AH7)</f>
        <v>0</v>
      </c>
      <c r="AI8" s="32">
        <f t="shared" si="1"/>
        <v>0</v>
      </c>
      <c r="AJ8" s="32">
        <f t="shared" si="1"/>
        <v>0</v>
      </c>
      <c r="AK8" s="32">
        <f t="shared" si="1"/>
        <v>0</v>
      </c>
      <c r="AL8" s="32">
        <f t="shared" si="1"/>
        <v>0</v>
      </c>
      <c r="AM8" s="32">
        <f t="shared" si="1"/>
        <v>0</v>
      </c>
      <c r="AN8" s="32">
        <f t="shared" si="1"/>
        <v>0</v>
      </c>
      <c r="AO8" s="32">
        <f t="shared" si="1"/>
        <v>0</v>
      </c>
      <c r="AP8" s="32">
        <f t="shared" si="1"/>
        <v>0</v>
      </c>
      <c r="AQ8" s="32">
        <f t="shared" si="1"/>
        <v>0</v>
      </c>
      <c r="AR8" s="32">
        <f t="shared" si="1"/>
        <v>0</v>
      </c>
      <c r="AS8" s="32">
        <f t="shared" si="1"/>
        <v>0</v>
      </c>
      <c r="AT8" s="32">
        <f t="shared" si="1"/>
        <v>0</v>
      </c>
      <c r="AU8" s="32">
        <f t="shared" si="1"/>
        <v>0</v>
      </c>
      <c r="AV8" s="32">
        <f t="shared" si="1"/>
        <v>0</v>
      </c>
      <c r="AW8" s="32">
        <f t="shared" si="1"/>
        <v>0</v>
      </c>
      <c r="AX8" s="32">
        <f t="shared" si="1"/>
        <v>0</v>
      </c>
      <c r="AY8" s="32">
        <f t="shared" si="1"/>
        <v>0</v>
      </c>
      <c r="AZ8" s="32">
        <f t="shared" si="1"/>
        <v>0</v>
      </c>
      <c r="BA8" s="32">
        <f t="shared" si="1"/>
        <v>0</v>
      </c>
      <c r="BB8" s="32">
        <f t="shared" si="1"/>
        <v>0</v>
      </c>
      <c r="BC8" s="32">
        <f t="shared" si="1"/>
        <v>0</v>
      </c>
      <c r="BD8" s="32">
        <f t="shared" si="1"/>
        <v>0</v>
      </c>
      <c r="BE8" s="32">
        <f t="shared" si="1"/>
        <v>0</v>
      </c>
      <c r="BF8" s="32">
        <f t="shared" si="1"/>
        <v>0</v>
      </c>
      <c r="BG8" s="32">
        <f t="shared" si="1"/>
        <v>0</v>
      </c>
      <c r="BH8" s="32">
        <f t="shared" si="1"/>
        <v>0</v>
      </c>
      <c r="BI8" s="32">
        <f t="shared" si="1"/>
        <v>0</v>
      </c>
      <c r="BJ8" s="32">
        <f t="shared" si="1"/>
        <v>0</v>
      </c>
      <c r="BK8" s="32">
        <f t="shared" si="1"/>
        <v>0</v>
      </c>
      <c r="BL8" s="32">
        <f t="shared" si="1"/>
        <v>0</v>
      </c>
      <c r="BM8" s="32">
        <f t="shared" si="1"/>
        <v>0</v>
      </c>
      <c r="BN8" s="32">
        <f t="shared" ref="BN8:CL8" si="2">SUM(BN4:BN7)</f>
        <v>0</v>
      </c>
      <c r="BO8" s="32">
        <f t="shared" si="2"/>
        <v>0</v>
      </c>
      <c r="BP8" s="32">
        <f t="shared" si="2"/>
        <v>0</v>
      </c>
      <c r="BQ8" s="32">
        <f t="shared" si="2"/>
        <v>0</v>
      </c>
      <c r="BR8" s="32">
        <f t="shared" si="2"/>
        <v>0</v>
      </c>
      <c r="BS8" s="32">
        <f t="shared" si="2"/>
        <v>0</v>
      </c>
      <c r="BT8" s="32">
        <f t="shared" si="2"/>
        <v>0</v>
      </c>
      <c r="BU8" s="32">
        <f t="shared" si="2"/>
        <v>0</v>
      </c>
      <c r="BV8" s="32">
        <f t="shared" si="2"/>
        <v>0</v>
      </c>
      <c r="BW8" s="32">
        <f t="shared" si="2"/>
        <v>0</v>
      </c>
      <c r="BX8" s="32">
        <f t="shared" si="2"/>
        <v>0</v>
      </c>
      <c r="BY8" s="32">
        <f t="shared" si="2"/>
        <v>0</v>
      </c>
      <c r="BZ8" s="32">
        <f t="shared" si="2"/>
        <v>0</v>
      </c>
      <c r="CA8" s="32">
        <f t="shared" si="2"/>
        <v>0</v>
      </c>
      <c r="CB8" s="32">
        <f t="shared" si="2"/>
        <v>0</v>
      </c>
      <c r="CC8" s="32">
        <f t="shared" si="2"/>
        <v>0</v>
      </c>
      <c r="CD8" s="32">
        <f t="shared" si="2"/>
        <v>0</v>
      </c>
      <c r="CE8" s="32">
        <f t="shared" si="2"/>
        <v>0</v>
      </c>
      <c r="CF8" s="32">
        <f t="shared" si="2"/>
        <v>0</v>
      </c>
      <c r="CG8" s="32">
        <f t="shared" si="2"/>
        <v>0</v>
      </c>
      <c r="CH8" s="32">
        <f t="shared" si="2"/>
        <v>0</v>
      </c>
      <c r="CI8" s="32">
        <f t="shared" si="2"/>
        <v>0</v>
      </c>
      <c r="CJ8" s="32">
        <f t="shared" si="2"/>
        <v>0</v>
      </c>
      <c r="CK8" s="32">
        <f t="shared" si="2"/>
        <v>0</v>
      </c>
      <c r="CL8" s="32">
        <f t="shared" si="2"/>
        <v>0</v>
      </c>
    </row>
    <row r="9" spans="1:90" ht="13" x14ac:dyDescent="0.3">
      <c r="A9" s="29" t="s">
        <v>17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row>
    <row r="10" spans="1:90" ht="13" x14ac:dyDescent="0.3">
      <c r="A10" s="29" t="s">
        <v>18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row>
    <row r="11" spans="1:90" ht="13" x14ac:dyDescent="0.3">
      <c r="A11" s="29" t="s">
        <v>19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row>
    <row r="12" spans="1:90" ht="13" x14ac:dyDescent="0.3">
      <c r="A12" s="34" t="s">
        <v>20</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row>
    <row r="13" spans="1:90" ht="15.5" x14ac:dyDescent="0.35">
      <c r="A13" s="33" t="s">
        <v>52</v>
      </c>
      <c r="B13" s="39">
        <f t="shared" ref="B13:AG13" si="3">SUM(B9:B12)</f>
        <v>0</v>
      </c>
      <c r="C13" s="39">
        <f t="shared" si="3"/>
        <v>0</v>
      </c>
      <c r="D13" s="39">
        <f t="shared" si="3"/>
        <v>0</v>
      </c>
      <c r="E13" s="39">
        <f t="shared" si="3"/>
        <v>0</v>
      </c>
      <c r="F13" s="39">
        <f t="shared" si="3"/>
        <v>0</v>
      </c>
      <c r="G13" s="39">
        <f t="shared" si="3"/>
        <v>0</v>
      </c>
      <c r="H13" s="39">
        <f t="shared" si="3"/>
        <v>0</v>
      </c>
      <c r="I13" s="39">
        <f t="shared" si="3"/>
        <v>0</v>
      </c>
      <c r="J13" s="39">
        <f t="shared" si="3"/>
        <v>0</v>
      </c>
      <c r="K13" s="39">
        <f t="shared" si="3"/>
        <v>0</v>
      </c>
      <c r="L13" s="39">
        <f t="shared" si="3"/>
        <v>0</v>
      </c>
      <c r="M13" s="39">
        <f t="shared" si="3"/>
        <v>0</v>
      </c>
      <c r="N13" s="39">
        <f t="shared" si="3"/>
        <v>0</v>
      </c>
      <c r="O13" s="39">
        <f t="shared" si="3"/>
        <v>0</v>
      </c>
      <c r="P13" s="39">
        <f t="shared" si="3"/>
        <v>0</v>
      </c>
      <c r="Q13" s="39">
        <f t="shared" si="3"/>
        <v>0</v>
      </c>
      <c r="R13" s="39">
        <f t="shared" si="3"/>
        <v>0</v>
      </c>
      <c r="S13" s="39">
        <f t="shared" si="3"/>
        <v>0</v>
      </c>
      <c r="T13" s="39">
        <f t="shared" si="3"/>
        <v>0</v>
      </c>
      <c r="U13" s="39">
        <f t="shared" si="3"/>
        <v>0</v>
      </c>
      <c r="V13" s="39">
        <f t="shared" si="3"/>
        <v>0</v>
      </c>
      <c r="W13" s="39">
        <f t="shared" si="3"/>
        <v>0</v>
      </c>
      <c r="X13" s="39">
        <f t="shared" si="3"/>
        <v>0</v>
      </c>
      <c r="Y13" s="39">
        <f t="shared" si="3"/>
        <v>0</v>
      </c>
      <c r="Z13" s="39">
        <f t="shared" si="3"/>
        <v>0</v>
      </c>
      <c r="AA13" s="39">
        <f t="shared" si="3"/>
        <v>0</v>
      </c>
      <c r="AB13" s="39">
        <f t="shared" si="3"/>
        <v>0</v>
      </c>
      <c r="AC13" s="39">
        <f t="shared" si="3"/>
        <v>0</v>
      </c>
      <c r="AD13" s="39">
        <f t="shared" si="3"/>
        <v>0</v>
      </c>
      <c r="AE13" s="39">
        <f t="shared" si="3"/>
        <v>0</v>
      </c>
      <c r="AF13" s="39">
        <f t="shared" si="3"/>
        <v>0</v>
      </c>
      <c r="AG13" s="39">
        <f t="shared" si="3"/>
        <v>0</v>
      </c>
      <c r="AH13" s="39">
        <f t="shared" ref="AH13:BM13" si="4">SUM(AH9:AH12)</f>
        <v>0</v>
      </c>
      <c r="AI13" s="39">
        <f t="shared" si="4"/>
        <v>0</v>
      </c>
      <c r="AJ13" s="39">
        <f t="shared" si="4"/>
        <v>0</v>
      </c>
      <c r="AK13" s="39">
        <f t="shared" si="4"/>
        <v>0</v>
      </c>
      <c r="AL13" s="39">
        <f t="shared" si="4"/>
        <v>0</v>
      </c>
      <c r="AM13" s="39">
        <f t="shared" si="4"/>
        <v>0</v>
      </c>
      <c r="AN13" s="39">
        <f t="shared" si="4"/>
        <v>0</v>
      </c>
      <c r="AO13" s="39">
        <f t="shared" si="4"/>
        <v>0</v>
      </c>
      <c r="AP13" s="39">
        <f t="shared" si="4"/>
        <v>0</v>
      </c>
      <c r="AQ13" s="39">
        <f t="shared" si="4"/>
        <v>0</v>
      </c>
      <c r="AR13" s="39">
        <f t="shared" si="4"/>
        <v>0</v>
      </c>
      <c r="AS13" s="39">
        <f t="shared" si="4"/>
        <v>0</v>
      </c>
      <c r="AT13" s="39">
        <f t="shared" si="4"/>
        <v>0</v>
      </c>
      <c r="AU13" s="39">
        <f t="shared" si="4"/>
        <v>0</v>
      </c>
      <c r="AV13" s="39">
        <f t="shared" si="4"/>
        <v>0</v>
      </c>
      <c r="AW13" s="39">
        <f t="shared" si="4"/>
        <v>0</v>
      </c>
      <c r="AX13" s="39">
        <f t="shared" si="4"/>
        <v>0</v>
      </c>
      <c r="AY13" s="39">
        <f t="shared" si="4"/>
        <v>0</v>
      </c>
      <c r="AZ13" s="39">
        <f t="shared" si="4"/>
        <v>0</v>
      </c>
      <c r="BA13" s="39">
        <f t="shared" si="4"/>
        <v>0</v>
      </c>
      <c r="BB13" s="39">
        <f t="shared" si="4"/>
        <v>0</v>
      </c>
      <c r="BC13" s="39">
        <f t="shared" si="4"/>
        <v>0</v>
      </c>
      <c r="BD13" s="39">
        <f t="shared" si="4"/>
        <v>0</v>
      </c>
      <c r="BE13" s="39">
        <f t="shared" si="4"/>
        <v>0</v>
      </c>
      <c r="BF13" s="39">
        <f t="shared" si="4"/>
        <v>0</v>
      </c>
      <c r="BG13" s="39">
        <f t="shared" si="4"/>
        <v>0</v>
      </c>
      <c r="BH13" s="39">
        <f t="shared" si="4"/>
        <v>0</v>
      </c>
      <c r="BI13" s="39">
        <f t="shared" si="4"/>
        <v>0</v>
      </c>
      <c r="BJ13" s="39">
        <f t="shared" si="4"/>
        <v>0</v>
      </c>
      <c r="BK13" s="39">
        <f t="shared" si="4"/>
        <v>0</v>
      </c>
      <c r="BL13" s="39">
        <f t="shared" si="4"/>
        <v>0</v>
      </c>
      <c r="BM13" s="39">
        <f t="shared" si="4"/>
        <v>0</v>
      </c>
      <c r="BN13" s="39">
        <f t="shared" ref="BN13:CL13" si="5">SUM(BN9:BN12)</f>
        <v>0</v>
      </c>
      <c r="BO13" s="39">
        <f t="shared" si="5"/>
        <v>0</v>
      </c>
      <c r="BP13" s="39">
        <f t="shared" si="5"/>
        <v>0</v>
      </c>
      <c r="BQ13" s="39">
        <f t="shared" si="5"/>
        <v>0</v>
      </c>
      <c r="BR13" s="39">
        <f t="shared" si="5"/>
        <v>0</v>
      </c>
      <c r="BS13" s="39">
        <f t="shared" si="5"/>
        <v>0</v>
      </c>
      <c r="BT13" s="39">
        <f t="shared" si="5"/>
        <v>0</v>
      </c>
      <c r="BU13" s="39">
        <f t="shared" si="5"/>
        <v>0</v>
      </c>
      <c r="BV13" s="39">
        <f t="shared" si="5"/>
        <v>0</v>
      </c>
      <c r="BW13" s="39">
        <f t="shared" si="5"/>
        <v>0</v>
      </c>
      <c r="BX13" s="39">
        <f t="shared" si="5"/>
        <v>0</v>
      </c>
      <c r="BY13" s="39">
        <f t="shared" si="5"/>
        <v>0</v>
      </c>
      <c r="BZ13" s="39">
        <f t="shared" si="5"/>
        <v>0</v>
      </c>
      <c r="CA13" s="39">
        <f t="shared" si="5"/>
        <v>0</v>
      </c>
      <c r="CB13" s="39">
        <f t="shared" si="5"/>
        <v>0</v>
      </c>
      <c r="CC13" s="39">
        <f t="shared" si="5"/>
        <v>0</v>
      </c>
      <c r="CD13" s="39">
        <f t="shared" si="5"/>
        <v>0</v>
      </c>
      <c r="CE13" s="39">
        <f t="shared" si="5"/>
        <v>0</v>
      </c>
      <c r="CF13" s="39">
        <f t="shared" si="5"/>
        <v>0</v>
      </c>
      <c r="CG13" s="39">
        <f t="shared" si="5"/>
        <v>0</v>
      </c>
      <c r="CH13" s="39">
        <f t="shared" si="5"/>
        <v>0</v>
      </c>
      <c r="CI13" s="39">
        <f t="shared" si="5"/>
        <v>0</v>
      </c>
      <c r="CJ13" s="39">
        <f t="shared" si="5"/>
        <v>0</v>
      </c>
      <c r="CK13" s="39">
        <f t="shared" si="5"/>
        <v>0</v>
      </c>
      <c r="CL13" s="39">
        <f t="shared" si="5"/>
        <v>0</v>
      </c>
    </row>
    <row r="14" spans="1:90" ht="13" x14ac:dyDescent="0.3">
      <c r="A14" s="30" t="s">
        <v>21</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row>
    <row r="15" spans="1:90" ht="13" x14ac:dyDescent="0.3">
      <c r="A15" s="30" t="s">
        <v>22</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row>
    <row r="16" spans="1:90" ht="13" x14ac:dyDescent="0.3">
      <c r="A16" s="30" t="s">
        <v>23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90" ht="13" x14ac:dyDescent="0.3">
      <c r="A17" s="30" t="s">
        <v>24</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row>
    <row r="18" spans="1:90" ht="13" x14ac:dyDescent="0.3">
      <c r="A18" s="30" t="s">
        <v>25</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row>
    <row r="19" spans="1:90" ht="13" x14ac:dyDescent="0.3">
      <c r="A19" s="30" t="s">
        <v>26</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row>
    <row r="20" spans="1:90" ht="26" x14ac:dyDescent="0.3">
      <c r="A20" s="30" t="s">
        <v>63</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row>
    <row r="21" spans="1:90" ht="15.5" x14ac:dyDescent="0.35">
      <c r="A21" s="35" t="s">
        <v>53</v>
      </c>
      <c r="B21" s="40" t="e">
        <f t="shared" ref="B21:AG21" si="6">(LARGE(B14:B20,1))+LARGE(B14:B20,2)+LARGE(B14:B20,3)+LARGE(B14:B20,4)</f>
        <v>#NUM!</v>
      </c>
      <c r="C21" s="40" t="e">
        <f t="shared" si="6"/>
        <v>#NUM!</v>
      </c>
      <c r="D21" s="40" t="e">
        <f t="shared" si="6"/>
        <v>#NUM!</v>
      </c>
      <c r="E21" s="40" t="e">
        <f t="shared" si="6"/>
        <v>#NUM!</v>
      </c>
      <c r="F21" s="40" t="e">
        <f t="shared" si="6"/>
        <v>#NUM!</v>
      </c>
      <c r="G21" s="40" t="e">
        <f t="shared" si="6"/>
        <v>#NUM!</v>
      </c>
      <c r="H21" s="40" t="e">
        <f t="shared" si="6"/>
        <v>#NUM!</v>
      </c>
      <c r="I21" s="40" t="e">
        <f t="shared" si="6"/>
        <v>#NUM!</v>
      </c>
      <c r="J21" s="40" t="e">
        <f t="shared" si="6"/>
        <v>#NUM!</v>
      </c>
      <c r="K21" s="40" t="e">
        <f t="shared" si="6"/>
        <v>#NUM!</v>
      </c>
      <c r="L21" s="40" t="e">
        <f t="shared" si="6"/>
        <v>#NUM!</v>
      </c>
      <c r="M21" s="40" t="e">
        <f t="shared" si="6"/>
        <v>#NUM!</v>
      </c>
      <c r="N21" s="40" t="e">
        <f t="shared" si="6"/>
        <v>#NUM!</v>
      </c>
      <c r="O21" s="40" t="e">
        <f t="shared" si="6"/>
        <v>#NUM!</v>
      </c>
      <c r="P21" s="40" t="e">
        <f t="shared" si="6"/>
        <v>#NUM!</v>
      </c>
      <c r="Q21" s="40" t="e">
        <f t="shared" si="6"/>
        <v>#NUM!</v>
      </c>
      <c r="R21" s="40" t="e">
        <f t="shared" si="6"/>
        <v>#NUM!</v>
      </c>
      <c r="S21" s="40" t="e">
        <f t="shared" si="6"/>
        <v>#NUM!</v>
      </c>
      <c r="T21" s="40" t="e">
        <f t="shared" si="6"/>
        <v>#NUM!</v>
      </c>
      <c r="U21" s="40" t="e">
        <f t="shared" si="6"/>
        <v>#NUM!</v>
      </c>
      <c r="V21" s="40" t="e">
        <f t="shared" si="6"/>
        <v>#NUM!</v>
      </c>
      <c r="W21" s="40" t="e">
        <f t="shared" si="6"/>
        <v>#NUM!</v>
      </c>
      <c r="X21" s="40" t="e">
        <f t="shared" si="6"/>
        <v>#NUM!</v>
      </c>
      <c r="Y21" s="40" t="e">
        <f t="shared" si="6"/>
        <v>#NUM!</v>
      </c>
      <c r="Z21" s="40" t="e">
        <f t="shared" si="6"/>
        <v>#NUM!</v>
      </c>
      <c r="AA21" s="40" t="e">
        <f t="shared" si="6"/>
        <v>#NUM!</v>
      </c>
      <c r="AB21" s="40" t="e">
        <f t="shared" si="6"/>
        <v>#NUM!</v>
      </c>
      <c r="AC21" s="40" t="e">
        <f t="shared" si="6"/>
        <v>#NUM!</v>
      </c>
      <c r="AD21" s="40" t="e">
        <f t="shared" si="6"/>
        <v>#NUM!</v>
      </c>
      <c r="AE21" s="40" t="e">
        <f t="shared" si="6"/>
        <v>#NUM!</v>
      </c>
      <c r="AF21" s="40" t="e">
        <f t="shared" si="6"/>
        <v>#NUM!</v>
      </c>
      <c r="AG21" s="40" t="e">
        <f t="shared" si="6"/>
        <v>#NUM!</v>
      </c>
      <c r="AH21" s="40" t="e">
        <f t="shared" ref="AH21:BM21" si="7">(LARGE(AH14:AH20,1))+LARGE(AH14:AH20,2)+LARGE(AH14:AH20,3)+LARGE(AH14:AH20,4)</f>
        <v>#NUM!</v>
      </c>
      <c r="AI21" s="40" t="e">
        <f t="shared" si="7"/>
        <v>#NUM!</v>
      </c>
      <c r="AJ21" s="40" t="e">
        <f t="shared" si="7"/>
        <v>#NUM!</v>
      </c>
      <c r="AK21" s="40" t="e">
        <f t="shared" si="7"/>
        <v>#NUM!</v>
      </c>
      <c r="AL21" s="40" t="e">
        <f t="shared" si="7"/>
        <v>#NUM!</v>
      </c>
      <c r="AM21" s="40" t="e">
        <f t="shared" si="7"/>
        <v>#NUM!</v>
      </c>
      <c r="AN21" s="40" t="e">
        <f t="shared" si="7"/>
        <v>#NUM!</v>
      </c>
      <c r="AO21" s="40" t="e">
        <f t="shared" si="7"/>
        <v>#NUM!</v>
      </c>
      <c r="AP21" s="40" t="e">
        <f t="shared" si="7"/>
        <v>#NUM!</v>
      </c>
      <c r="AQ21" s="40" t="e">
        <f t="shared" si="7"/>
        <v>#NUM!</v>
      </c>
      <c r="AR21" s="40" t="e">
        <f t="shared" si="7"/>
        <v>#NUM!</v>
      </c>
      <c r="AS21" s="40" t="e">
        <f t="shared" si="7"/>
        <v>#NUM!</v>
      </c>
      <c r="AT21" s="40" t="e">
        <f t="shared" si="7"/>
        <v>#NUM!</v>
      </c>
      <c r="AU21" s="40" t="e">
        <f t="shared" si="7"/>
        <v>#NUM!</v>
      </c>
      <c r="AV21" s="40" t="e">
        <f t="shared" si="7"/>
        <v>#NUM!</v>
      </c>
      <c r="AW21" s="40" t="e">
        <f t="shared" si="7"/>
        <v>#NUM!</v>
      </c>
      <c r="AX21" s="40" t="e">
        <f t="shared" si="7"/>
        <v>#NUM!</v>
      </c>
      <c r="AY21" s="40" t="e">
        <f t="shared" si="7"/>
        <v>#NUM!</v>
      </c>
      <c r="AZ21" s="40" t="e">
        <f t="shared" si="7"/>
        <v>#NUM!</v>
      </c>
      <c r="BA21" s="40" t="e">
        <f t="shared" si="7"/>
        <v>#NUM!</v>
      </c>
      <c r="BB21" s="40" t="e">
        <f t="shared" si="7"/>
        <v>#NUM!</v>
      </c>
      <c r="BC21" s="40" t="e">
        <f t="shared" si="7"/>
        <v>#NUM!</v>
      </c>
      <c r="BD21" s="40" t="e">
        <f t="shared" si="7"/>
        <v>#NUM!</v>
      </c>
      <c r="BE21" s="40" t="e">
        <f t="shared" si="7"/>
        <v>#NUM!</v>
      </c>
      <c r="BF21" s="40" t="e">
        <f t="shared" si="7"/>
        <v>#NUM!</v>
      </c>
      <c r="BG21" s="40" t="e">
        <f t="shared" si="7"/>
        <v>#NUM!</v>
      </c>
      <c r="BH21" s="40" t="e">
        <f t="shared" si="7"/>
        <v>#NUM!</v>
      </c>
      <c r="BI21" s="40" t="e">
        <f t="shared" si="7"/>
        <v>#NUM!</v>
      </c>
      <c r="BJ21" s="40" t="e">
        <f t="shared" si="7"/>
        <v>#NUM!</v>
      </c>
      <c r="BK21" s="40" t="e">
        <f t="shared" si="7"/>
        <v>#NUM!</v>
      </c>
      <c r="BL21" s="40" t="e">
        <f t="shared" si="7"/>
        <v>#NUM!</v>
      </c>
      <c r="BM21" s="40" t="e">
        <f t="shared" si="7"/>
        <v>#NUM!</v>
      </c>
      <c r="BN21" s="40" t="e">
        <f t="shared" ref="BN21:CL21" si="8">(LARGE(BN14:BN20,1))+LARGE(BN14:BN20,2)+LARGE(BN14:BN20,3)+LARGE(BN14:BN20,4)</f>
        <v>#NUM!</v>
      </c>
      <c r="BO21" s="40" t="e">
        <f t="shared" si="8"/>
        <v>#NUM!</v>
      </c>
      <c r="BP21" s="40" t="e">
        <f t="shared" si="8"/>
        <v>#NUM!</v>
      </c>
      <c r="BQ21" s="40" t="e">
        <f t="shared" si="8"/>
        <v>#NUM!</v>
      </c>
      <c r="BR21" s="40" t="e">
        <f t="shared" si="8"/>
        <v>#NUM!</v>
      </c>
      <c r="BS21" s="40" t="e">
        <f t="shared" si="8"/>
        <v>#NUM!</v>
      </c>
      <c r="BT21" s="40" t="e">
        <f t="shared" si="8"/>
        <v>#NUM!</v>
      </c>
      <c r="BU21" s="40" t="e">
        <f t="shared" si="8"/>
        <v>#NUM!</v>
      </c>
      <c r="BV21" s="40" t="e">
        <f t="shared" si="8"/>
        <v>#NUM!</v>
      </c>
      <c r="BW21" s="40" t="e">
        <f t="shared" si="8"/>
        <v>#NUM!</v>
      </c>
      <c r="BX21" s="40" t="e">
        <f t="shared" si="8"/>
        <v>#NUM!</v>
      </c>
      <c r="BY21" s="40" t="e">
        <f t="shared" si="8"/>
        <v>#NUM!</v>
      </c>
      <c r="BZ21" s="40" t="e">
        <f t="shared" si="8"/>
        <v>#NUM!</v>
      </c>
      <c r="CA21" s="40" t="e">
        <f t="shared" si="8"/>
        <v>#NUM!</v>
      </c>
      <c r="CB21" s="40" t="e">
        <f t="shared" si="8"/>
        <v>#NUM!</v>
      </c>
      <c r="CC21" s="40" t="e">
        <f t="shared" si="8"/>
        <v>#NUM!</v>
      </c>
      <c r="CD21" s="40" t="e">
        <f t="shared" si="8"/>
        <v>#NUM!</v>
      </c>
      <c r="CE21" s="40" t="e">
        <f t="shared" si="8"/>
        <v>#NUM!</v>
      </c>
      <c r="CF21" s="40" t="e">
        <f t="shared" si="8"/>
        <v>#NUM!</v>
      </c>
      <c r="CG21" s="40" t="e">
        <f t="shared" si="8"/>
        <v>#NUM!</v>
      </c>
      <c r="CH21" s="40" t="e">
        <f t="shared" si="8"/>
        <v>#NUM!</v>
      </c>
      <c r="CI21" s="40" t="e">
        <f t="shared" si="8"/>
        <v>#NUM!</v>
      </c>
      <c r="CJ21" s="40" t="e">
        <f t="shared" si="8"/>
        <v>#NUM!</v>
      </c>
      <c r="CK21" s="40" t="e">
        <f t="shared" si="8"/>
        <v>#NUM!</v>
      </c>
      <c r="CL21" s="40" t="e">
        <f t="shared" si="8"/>
        <v>#NUM!</v>
      </c>
    </row>
    <row r="22" spans="1:90" ht="13" x14ac:dyDescent="0.3">
      <c r="A22" s="37" t="s">
        <v>29</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row>
    <row r="23" spans="1:90" ht="13" x14ac:dyDescent="0.3">
      <c r="A23" s="36" t="s">
        <v>27</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row>
    <row r="24" spans="1:90" ht="15.5" x14ac:dyDescent="0.35">
      <c r="A24" s="41" t="s">
        <v>2</v>
      </c>
      <c r="B24" s="42" t="e">
        <f>10*B23/(B23+B22)</f>
        <v>#DIV/0!</v>
      </c>
      <c r="C24" s="42" t="e">
        <f t="shared" ref="C24:BN24" si="9">10*C23/(C23+C22)</f>
        <v>#DIV/0!</v>
      </c>
      <c r="D24" s="42" t="e">
        <f t="shared" si="9"/>
        <v>#DIV/0!</v>
      </c>
      <c r="E24" s="42" t="e">
        <f t="shared" si="9"/>
        <v>#DIV/0!</v>
      </c>
      <c r="F24" s="42" t="e">
        <f t="shared" si="9"/>
        <v>#DIV/0!</v>
      </c>
      <c r="G24" s="42" t="e">
        <f t="shared" si="9"/>
        <v>#DIV/0!</v>
      </c>
      <c r="H24" s="42" t="e">
        <f t="shared" si="9"/>
        <v>#DIV/0!</v>
      </c>
      <c r="I24" s="42" t="e">
        <f t="shared" si="9"/>
        <v>#DIV/0!</v>
      </c>
      <c r="J24" s="42" t="e">
        <f t="shared" si="9"/>
        <v>#DIV/0!</v>
      </c>
      <c r="K24" s="42" t="e">
        <f t="shared" si="9"/>
        <v>#DIV/0!</v>
      </c>
      <c r="L24" s="42" t="e">
        <f t="shared" si="9"/>
        <v>#DIV/0!</v>
      </c>
      <c r="M24" s="42" t="e">
        <f t="shared" si="9"/>
        <v>#DIV/0!</v>
      </c>
      <c r="N24" s="42" t="e">
        <f t="shared" si="9"/>
        <v>#DIV/0!</v>
      </c>
      <c r="O24" s="42" t="e">
        <f t="shared" si="9"/>
        <v>#DIV/0!</v>
      </c>
      <c r="P24" s="42" t="e">
        <f t="shared" si="9"/>
        <v>#DIV/0!</v>
      </c>
      <c r="Q24" s="42" t="e">
        <f t="shared" si="9"/>
        <v>#DIV/0!</v>
      </c>
      <c r="R24" s="42" t="e">
        <f t="shared" si="9"/>
        <v>#DIV/0!</v>
      </c>
      <c r="S24" s="42" t="e">
        <f t="shared" si="9"/>
        <v>#DIV/0!</v>
      </c>
      <c r="T24" s="42" t="e">
        <f t="shared" si="9"/>
        <v>#DIV/0!</v>
      </c>
      <c r="U24" s="42" t="e">
        <f t="shared" si="9"/>
        <v>#DIV/0!</v>
      </c>
      <c r="V24" s="42" t="e">
        <f t="shared" si="9"/>
        <v>#DIV/0!</v>
      </c>
      <c r="W24" s="42" t="e">
        <f t="shared" si="9"/>
        <v>#DIV/0!</v>
      </c>
      <c r="X24" s="42" t="e">
        <f t="shared" si="9"/>
        <v>#DIV/0!</v>
      </c>
      <c r="Y24" s="42" t="e">
        <f t="shared" si="9"/>
        <v>#DIV/0!</v>
      </c>
      <c r="Z24" s="42" t="e">
        <f t="shared" si="9"/>
        <v>#DIV/0!</v>
      </c>
      <c r="AA24" s="42" t="e">
        <f t="shared" si="9"/>
        <v>#DIV/0!</v>
      </c>
      <c r="AB24" s="42" t="e">
        <f t="shared" si="9"/>
        <v>#DIV/0!</v>
      </c>
      <c r="AC24" s="42" t="e">
        <f t="shared" si="9"/>
        <v>#DIV/0!</v>
      </c>
      <c r="AD24" s="42" t="e">
        <f t="shared" si="9"/>
        <v>#DIV/0!</v>
      </c>
      <c r="AE24" s="42" t="e">
        <f t="shared" si="9"/>
        <v>#DIV/0!</v>
      </c>
      <c r="AF24" s="42" t="e">
        <f t="shared" si="9"/>
        <v>#DIV/0!</v>
      </c>
      <c r="AG24" s="42" t="e">
        <f t="shared" si="9"/>
        <v>#DIV/0!</v>
      </c>
      <c r="AH24" s="42" t="e">
        <f t="shared" si="9"/>
        <v>#DIV/0!</v>
      </c>
      <c r="AI24" s="42" t="e">
        <f t="shared" si="9"/>
        <v>#DIV/0!</v>
      </c>
      <c r="AJ24" s="42" t="e">
        <f t="shared" si="9"/>
        <v>#DIV/0!</v>
      </c>
      <c r="AK24" s="42" t="e">
        <f t="shared" si="9"/>
        <v>#DIV/0!</v>
      </c>
      <c r="AL24" s="42" t="e">
        <f t="shared" si="9"/>
        <v>#DIV/0!</v>
      </c>
      <c r="AM24" s="42" t="e">
        <f t="shared" si="9"/>
        <v>#DIV/0!</v>
      </c>
      <c r="AN24" s="42" t="e">
        <f t="shared" si="9"/>
        <v>#DIV/0!</v>
      </c>
      <c r="AO24" s="42" t="e">
        <f t="shared" si="9"/>
        <v>#DIV/0!</v>
      </c>
      <c r="AP24" s="42" t="e">
        <f t="shared" si="9"/>
        <v>#DIV/0!</v>
      </c>
      <c r="AQ24" s="42" t="e">
        <f t="shared" si="9"/>
        <v>#DIV/0!</v>
      </c>
      <c r="AR24" s="42" t="e">
        <f t="shared" si="9"/>
        <v>#DIV/0!</v>
      </c>
      <c r="AS24" s="42" t="e">
        <f t="shared" si="9"/>
        <v>#DIV/0!</v>
      </c>
      <c r="AT24" s="42" t="e">
        <f t="shared" si="9"/>
        <v>#DIV/0!</v>
      </c>
      <c r="AU24" s="42" t="e">
        <f t="shared" si="9"/>
        <v>#DIV/0!</v>
      </c>
      <c r="AV24" s="42" t="e">
        <f t="shared" si="9"/>
        <v>#DIV/0!</v>
      </c>
      <c r="AW24" s="42" t="e">
        <f t="shared" si="9"/>
        <v>#DIV/0!</v>
      </c>
      <c r="AX24" s="42" t="e">
        <f t="shared" si="9"/>
        <v>#DIV/0!</v>
      </c>
      <c r="AY24" s="42" t="e">
        <f t="shared" si="9"/>
        <v>#DIV/0!</v>
      </c>
      <c r="AZ24" s="42" t="e">
        <f t="shared" si="9"/>
        <v>#DIV/0!</v>
      </c>
      <c r="BA24" s="42" t="e">
        <f t="shared" si="9"/>
        <v>#DIV/0!</v>
      </c>
      <c r="BB24" s="42" t="e">
        <f t="shared" si="9"/>
        <v>#DIV/0!</v>
      </c>
      <c r="BC24" s="42" t="e">
        <f t="shared" si="9"/>
        <v>#DIV/0!</v>
      </c>
      <c r="BD24" s="42" t="e">
        <f t="shared" si="9"/>
        <v>#DIV/0!</v>
      </c>
      <c r="BE24" s="42" t="e">
        <f t="shared" si="9"/>
        <v>#DIV/0!</v>
      </c>
      <c r="BF24" s="42" t="e">
        <f t="shared" si="9"/>
        <v>#DIV/0!</v>
      </c>
      <c r="BG24" s="42" t="e">
        <f t="shared" si="9"/>
        <v>#DIV/0!</v>
      </c>
      <c r="BH24" s="42" t="e">
        <f t="shared" si="9"/>
        <v>#DIV/0!</v>
      </c>
      <c r="BI24" s="42" t="e">
        <f t="shared" si="9"/>
        <v>#DIV/0!</v>
      </c>
      <c r="BJ24" s="42" t="e">
        <f t="shared" si="9"/>
        <v>#DIV/0!</v>
      </c>
      <c r="BK24" s="42" t="e">
        <f t="shared" si="9"/>
        <v>#DIV/0!</v>
      </c>
      <c r="BL24" s="42" t="e">
        <f t="shared" si="9"/>
        <v>#DIV/0!</v>
      </c>
      <c r="BM24" s="42" t="e">
        <f t="shared" si="9"/>
        <v>#DIV/0!</v>
      </c>
      <c r="BN24" s="42" t="e">
        <f t="shared" si="9"/>
        <v>#DIV/0!</v>
      </c>
      <c r="BO24" s="42" t="e">
        <f t="shared" ref="BO24:CL24" si="10">10*BO23/(BO23+BO22)</f>
        <v>#DIV/0!</v>
      </c>
      <c r="BP24" s="42" t="e">
        <f t="shared" si="10"/>
        <v>#DIV/0!</v>
      </c>
      <c r="BQ24" s="42" t="e">
        <f t="shared" si="10"/>
        <v>#DIV/0!</v>
      </c>
      <c r="BR24" s="42" t="e">
        <f t="shared" si="10"/>
        <v>#DIV/0!</v>
      </c>
      <c r="BS24" s="42" t="e">
        <f t="shared" si="10"/>
        <v>#DIV/0!</v>
      </c>
      <c r="BT24" s="42" t="e">
        <f t="shared" si="10"/>
        <v>#DIV/0!</v>
      </c>
      <c r="BU24" s="42" t="e">
        <f t="shared" si="10"/>
        <v>#DIV/0!</v>
      </c>
      <c r="BV24" s="42" t="e">
        <f t="shared" si="10"/>
        <v>#DIV/0!</v>
      </c>
      <c r="BW24" s="42" t="e">
        <f t="shared" si="10"/>
        <v>#DIV/0!</v>
      </c>
      <c r="BX24" s="42" t="e">
        <f t="shared" si="10"/>
        <v>#DIV/0!</v>
      </c>
      <c r="BY24" s="42" t="e">
        <f t="shared" si="10"/>
        <v>#DIV/0!</v>
      </c>
      <c r="BZ24" s="42" t="e">
        <f t="shared" si="10"/>
        <v>#DIV/0!</v>
      </c>
      <c r="CA24" s="42" t="e">
        <f t="shared" si="10"/>
        <v>#DIV/0!</v>
      </c>
      <c r="CB24" s="42" t="e">
        <f t="shared" si="10"/>
        <v>#DIV/0!</v>
      </c>
      <c r="CC24" s="42" t="e">
        <f t="shared" si="10"/>
        <v>#DIV/0!</v>
      </c>
      <c r="CD24" s="42" t="e">
        <f t="shared" si="10"/>
        <v>#DIV/0!</v>
      </c>
      <c r="CE24" s="42" t="e">
        <f t="shared" si="10"/>
        <v>#DIV/0!</v>
      </c>
      <c r="CF24" s="42" t="e">
        <f t="shared" si="10"/>
        <v>#DIV/0!</v>
      </c>
      <c r="CG24" s="42" t="e">
        <f t="shared" si="10"/>
        <v>#DIV/0!</v>
      </c>
      <c r="CH24" s="42" t="e">
        <f t="shared" si="10"/>
        <v>#DIV/0!</v>
      </c>
      <c r="CI24" s="42" t="e">
        <f t="shared" si="10"/>
        <v>#DIV/0!</v>
      </c>
      <c r="CJ24" s="42" t="e">
        <f t="shared" si="10"/>
        <v>#DIV/0!</v>
      </c>
      <c r="CK24" s="42" t="e">
        <f t="shared" si="10"/>
        <v>#DIV/0!</v>
      </c>
      <c r="CL24" s="42" t="e">
        <f t="shared" si="10"/>
        <v>#DIV/0!</v>
      </c>
    </row>
    <row r="25" spans="1:90" ht="13" x14ac:dyDescent="0.3">
      <c r="A25" s="8" t="s">
        <v>12</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row>
    <row r="26" spans="1:90" ht="15.5" x14ac:dyDescent="0.35">
      <c r="A26" s="43" t="s">
        <v>3</v>
      </c>
      <c r="B26" s="65" t="e">
        <f t="shared" ref="B26:AG26" si="11">B24+B21+B13+B8-B25</f>
        <v>#DIV/0!</v>
      </c>
      <c r="C26" s="65" t="e">
        <f t="shared" si="11"/>
        <v>#DIV/0!</v>
      </c>
      <c r="D26" s="65" t="e">
        <f t="shared" si="11"/>
        <v>#DIV/0!</v>
      </c>
      <c r="E26" s="65" t="e">
        <f t="shared" si="11"/>
        <v>#DIV/0!</v>
      </c>
      <c r="F26" s="65" t="e">
        <f t="shared" si="11"/>
        <v>#DIV/0!</v>
      </c>
      <c r="G26" s="65" t="e">
        <f t="shared" si="11"/>
        <v>#DIV/0!</v>
      </c>
      <c r="H26" s="65" t="e">
        <f t="shared" si="11"/>
        <v>#DIV/0!</v>
      </c>
      <c r="I26" s="65" t="e">
        <f t="shared" si="11"/>
        <v>#DIV/0!</v>
      </c>
      <c r="J26" s="65" t="e">
        <f t="shared" si="11"/>
        <v>#DIV/0!</v>
      </c>
      <c r="K26" s="65" t="e">
        <f t="shared" si="11"/>
        <v>#DIV/0!</v>
      </c>
      <c r="L26" s="65" t="e">
        <f t="shared" si="11"/>
        <v>#DIV/0!</v>
      </c>
      <c r="M26" s="65" t="e">
        <f t="shared" si="11"/>
        <v>#DIV/0!</v>
      </c>
      <c r="N26" s="65" t="e">
        <f t="shared" si="11"/>
        <v>#DIV/0!</v>
      </c>
      <c r="O26" s="65" t="e">
        <f t="shared" si="11"/>
        <v>#DIV/0!</v>
      </c>
      <c r="P26" s="65" t="e">
        <f t="shared" si="11"/>
        <v>#DIV/0!</v>
      </c>
      <c r="Q26" s="65" t="e">
        <f t="shared" si="11"/>
        <v>#DIV/0!</v>
      </c>
      <c r="R26" s="65" t="e">
        <f t="shared" si="11"/>
        <v>#DIV/0!</v>
      </c>
      <c r="S26" s="65" t="e">
        <f t="shared" si="11"/>
        <v>#DIV/0!</v>
      </c>
      <c r="T26" s="65" t="e">
        <f t="shared" si="11"/>
        <v>#DIV/0!</v>
      </c>
      <c r="U26" s="65" t="e">
        <f t="shared" si="11"/>
        <v>#DIV/0!</v>
      </c>
      <c r="V26" s="65" t="e">
        <f t="shared" si="11"/>
        <v>#DIV/0!</v>
      </c>
      <c r="W26" s="65" t="e">
        <f t="shared" si="11"/>
        <v>#DIV/0!</v>
      </c>
      <c r="X26" s="65" t="e">
        <f t="shared" si="11"/>
        <v>#DIV/0!</v>
      </c>
      <c r="Y26" s="65" t="e">
        <f t="shared" si="11"/>
        <v>#DIV/0!</v>
      </c>
      <c r="Z26" s="65" t="e">
        <f t="shared" si="11"/>
        <v>#DIV/0!</v>
      </c>
      <c r="AA26" s="65" t="e">
        <f t="shared" si="11"/>
        <v>#DIV/0!</v>
      </c>
      <c r="AB26" s="65" t="e">
        <f t="shared" si="11"/>
        <v>#DIV/0!</v>
      </c>
      <c r="AC26" s="65" t="e">
        <f t="shared" si="11"/>
        <v>#DIV/0!</v>
      </c>
      <c r="AD26" s="65" t="e">
        <f t="shared" si="11"/>
        <v>#DIV/0!</v>
      </c>
      <c r="AE26" s="65" t="e">
        <f t="shared" si="11"/>
        <v>#DIV/0!</v>
      </c>
      <c r="AF26" s="65" t="e">
        <f t="shared" si="11"/>
        <v>#DIV/0!</v>
      </c>
      <c r="AG26" s="65" t="e">
        <f t="shared" si="11"/>
        <v>#DIV/0!</v>
      </c>
      <c r="AH26" s="65" t="e">
        <f t="shared" ref="AH26:BM26" si="12">AH24+AH21+AH13+AH8-AH25</f>
        <v>#DIV/0!</v>
      </c>
      <c r="AI26" s="65" t="e">
        <f t="shared" si="12"/>
        <v>#DIV/0!</v>
      </c>
      <c r="AJ26" s="65" t="e">
        <f t="shared" si="12"/>
        <v>#DIV/0!</v>
      </c>
      <c r="AK26" s="65" t="e">
        <f t="shared" si="12"/>
        <v>#DIV/0!</v>
      </c>
      <c r="AL26" s="65" t="e">
        <f t="shared" si="12"/>
        <v>#DIV/0!</v>
      </c>
      <c r="AM26" s="65" t="e">
        <f t="shared" si="12"/>
        <v>#DIV/0!</v>
      </c>
      <c r="AN26" s="65" t="e">
        <f t="shared" si="12"/>
        <v>#DIV/0!</v>
      </c>
      <c r="AO26" s="65" t="e">
        <f t="shared" si="12"/>
        <v>#DIV/0!</v>
      </c>
      <c r="AP26" s="65" t="e">
        <f t="shared" si="12"/>
        <v>#DIV/0!</v>
      </c>
      <c r="AQ26" s="65" t="e">
        <f t="shared" si="12"/>
        <v>#DIV/0!</v>
      </c>
      <c r="AR26" s="65" t="e">
        <f t="shared" si="12"/>
        <v>#DIV/0!</v>
      </c>
      <c r="AS26" s="65" t="e">
        <f t="shared" si="12"/>
        <v>#DIV/0!</v>
      </c>
      <c r="AT26" s="65" t="e">
        <f t="shared" si="12"/>
        <v>#DIV/0!</v>
      </c>
      <c r="AU26" s="65" t="e">
        <f t="shared" si="12"/>
        <v>#DIV/0!</v>
      </c>
      <c r="AV26" s="65" t="e">
        <f t="shared" si="12"/>
        <v>#DIV/0!</v>
      </c>
      <c r="AW26" s="65" t="e">
        <f t="shared" si="12"/>
        <v>#DIV/0!</v>
      </c>
      <c r="AX26" s="65" t="e">
        <f t="shared" si="12"/>
        <v>#DIV/0!</v>
      </c>
      <c r="AY26" s="65" t="e">
        <f t="shared" si="12"/>
        <v>#DIV/0!</v>
      </c>
      <c r="AZ26" s="65" t="e">
        <f t="shared" si="12"/>
        <v>#DIV/0!</v>
      </c>
      <c r="BA26" s="65" t="e">
        <f t="shared" si="12"/>
        <v>#DIV/0!</v>
      </c>
      <c r="BB26" s="65" t="e">
        <f t="shared" si="12"/>
        <v>#DIV/0!</v>
      </c>
      <c r="BC26" s="65" t="e">
        <f t="shared" si="12"/>
        <v>#DIV/0!</v>
      </c>
      <c r="BD26" s="65" t="e">
        <f t="shared" si="12"/>
        <v>#DIV/0!</v>
      </c>
      <c r="BE26" s="65" t="e">
        <f t="shared" si="12"/>
        <v>#DIV/0!</v>
      </c>
      <c r="BF26" s="65" t="e">
        <f t="shared" si="12"/>
        <v>#DIV/0!</v>
      </c>
      <c r="BG26" s="65" t="e">
        <f t="shared" si="12"/>
        <v>#DIV/0!</v>
      </c>
      <c r="BH26" s="65" t="e">
        <f t="shared" si="12"/>
        <v>#DIV/0!</v>
      </c>
      <c r="BI26" s="65" t="e">
        <f t="shared" si="12"/>
        <v>#DIV/0!</v>
      </c>
      <c r="BJ26" s="65" t="e">
        <f t="shared" si="12"/>
        <v>#DIV/0!</v>
      </c>
      <c r="BK26" s="65" t="e">
        <f t="shared" si="12"/>
        <v>#DIV/0!</v>
      </c>
      <c r="BL26" s="65" t="e">
        <f t="shared" si="12"/>
        <v>#DIV/0!</v>
      </c>
      <c r="BM26" s="65" t="e">
        <f t="shared" si="12"/>
        <v>#DIV/0!</v>
      </c>
      <c r="BN26" s="65" t="e">
        <f t="shared" ref="BN26:CL26" si="13">BN24+BN21+BN13+BN8-BN25</f>
        <v>#DIV/0!</v>
      </c>
      <c r="BO26" s="65" t="e">
        <f t="shared" si="13"/>
        <v>#DIV/0!</v>
      </c>
      <c r="BP26" s="65" t="e">
        <f t="shared" si="13"/>
        <v>#DIV/0!</v>
      </c>
      <c r="BQ26" s="65" t="e">
        <f t="shared" si="13"/>
        <v>#DIV/0!</v>
      </c>
      <c r="BR26" s="65" t="e">
        <f t="shared" si="13"/>
        <v>#DIV/0!</v>
      </c>
      <c r="BS26" s="65" t="e">
        <f t="shared" si="13"/>
        <v>#DIV/0!</v>
      </c>
      <c r="BT26" s="65" t="e">
        <f t="shared" si="13"/>
        <v>#DIV/0!</v>
      </c>
      <c r="BU26" s="65" t="e">
        <f t="shared" si="13"/>
        <v>#DIV/0!</v>
      </c>
      <c r="BV26" s="65" t="e">
        <f t="shared" si="13"/>
        <v>#DIV/0!</v>
      </c>
      <c r="BW26" s="65" t="e">
        <f t="shared" si="13"/>
        <v>#DIV/0!</v>
      </c>
      <c r="BX26" s="65" t="e">
        <f t="shared" si="13"/>
        <v>#DIV/0!</v>
      </c>
      <c r="BY26" s="65" t="e">
        <f t="shared" si="13"/>
        <v>#DIV/0!</v>
      </c>
      <c r="BZ26" s="65" t="e">
        <f t="shared" si="13"/>
        <v>#DIV/0!</v>
      </c>
      <c r="CA26" s="65" t="e">
        <f t="shared" si="13"/>
        <v>#DIV/0!</v>
      </c>
      <c r="CB26" s="65" t="e">
        <f t="shared" si="13"/>
        <v>#DIV/0!</v>
      </c>
      <c r="CC26" s="65" t="e">
        <f t="shared" si="13"/>
        <v>#DIV/0!</v>
      </c>
      <c r="CD26" s="65" t="e">
        <f t="shared" si="13"/>
        <v>#DIV/0!</v>
      </c>
      <c r="CE26" s="65" t="e">
        <f t="shared" si="13"/>
        <v>#DIV/0!</v>
      </c>
      <c r="CF26" s="65" t="e">
        <f t="shared" si="13"/>
        <v>#DIV/0!</v>
      </c>
      <c r="CG26" s="65" t="e">
        <f t="shared" si="13"/>
        <v>#DIV/0!</v>
      </c>
      <c r="CH26" s="65" t="e">
        <f t="shared" si="13"/>
        <v>#DIV/0!</v>
      </c>
      <c r="CI26" s="65" t="e">
        <f t="shared" si="13"/>
        <v>#DIV/0!</v>
      </c>
      <c r="CJ26" s="65" t="e">
        <f t="shared" si="13"/>
        <v>#DIV/0!</v>
      </c>
      <c r="CK26" s="65" t="e">
        <f t="shared" si="13"/>
        <v>#DIV/0!</v>
      </c>
      <c r="CL26" s="65" t="e">
        <f t="shared" si="13"/>
        <v>#DIV/0!</v>
      </c>
    </row>
    <row r="27" spans="1:90" ht="15.5" x14ac:dyDescent="0.35">
      <c r="A27" s="45" t="s">
        <v>36</v>
      </c>
      <c r="B27" s="62" t="e">
        <f>+B26*3</f>
        <v>#DIV/0!</v>
      </c>
      <c r="C27" s="62" t="e">
        <f t="shared" ref="C27:BN27" si="14">+C26*3</f>
        <v>#DIV/0!</v>
      </c>
      <c r="D27" s="62" t="e">
        <f t="shared" si="14"/>
        <v>#DIV/0!</v>
      </c>
      <c r="E27" s="62" t="e">
        <f t="shared" si="14"/>
        <v>#DIV/0!</v>
      </c>
      <c r="F27" s="62" t="e">
        <f t="shared" si="14"/>
        <v>#DIV/0!</v>
      </c>
      <c r="G27" s="62" t="e">
        <f t="shared" si="14"/>
        <v>#DIV/0!</v>
      </c>
      <c r="H27" s="62" t="e">
        <f t="shared" si="14"/>
        <v>#DIV/0!</v>
      </c>
      <c r="I27" s="62" t="e">
        <f t="shared" si="14"/>
        <v>#DIV/0!</v>
      </c>
      <c r="J27" s="62" t="e">
        <f t="shared" si="14"/>
        <v>#DIV/0!</v>
      </c>
      <c r="K27" s="62" t="e">
        <f t="shared" si="14"/>
        <v>#DIV/0!</v>
      </c>
      <c r="L27" s="62" t="e">
        <f t="shared" si="14"/>
        <v>#DIV/0!</v>
      </c>
      <c r="M27" s="62" t="e">
        <f t="shared" si="14"/>
        <v>#DIV/0!</v>
      </c>
      <c r="N27" s="62" t="e">
        <f t="shared" si="14"/>
        <v>#DIV/0!</v>
      </c>
      <c r="O27" s="62" t="e">
        <f t="shared" si="14"/>
        <v>#DIV/0!</v>
      </c>
      <c r="P27" s="62" t="e">
        <f t="shared" si="14"/>
        <v>#DIV/0!</v>
      </c>
      <c r="Q27" s="62" t="e">
        <f t="shared" si="14"/>
        <v>#DIV/0!</v>
      </c>
      <c r="R27" s="62" t="e">
        <f t="shared" si="14"/>
        <v>#DIV/0!</v>
      </c>
      <c r="S27" s="62" t="e">
        <f t="shared" si="14"/>
        <v>#DIV/0!</v>
      </c>
      <c r="T27" s="62" t="e">
        <f t="shared" si="14"/>
        <v>#DIV/0!</v>
      </c>
      <c r="U27" s="62" t="e">
        <f t="shared" si="14"/>
        <v>#DIV/0!</v>
      </c>
      <c r="V27" s="62" t="e">
        <f t="shared" si="14"/>
        <v>#DIV/0!</v>
      </c>
      <c r="W27" s="62" t="e">
        <f t="shared" si="14"/>
        <v>#DIV/0!</v>
      </c>
      <c r="X27" s="62" t="e">
        <f t="shared" si="14"/>
        <v>#DIV/0!</v>
      </c>
      <c r="Y27" s="62" t="e">
        <f t="shared" si="14"/>
        <v>#DIV/0!</v>
      </c>
      <c r="Z27" s="62" t="e">
        <f t="shared" si="14"/>
        <v>#DIV/0!</v>
      </c>
      <c r="AA27" s="62" t="e">
        <f t="shared" si="14"/>
        <v>#DIV/0!</v>
      </c>
      <c r="AB27" s="62" t="e">
        <f t="shared" si="14"/>
        <v>#DIV/0!</v>
      </c>
      <c r="AC27" s="62" t="e">
        <f t="shared" si="14"/>
        <v>#DIV/0!</v>
      </c>
      <c r="AD27" s="62" t="e">
        <f t="shared" si="14"/>
        <v>#DIV/0!</v>
      </c>
      <c r="AE27" s="62" t="e">
        <f t="shared" si="14"/>
        <v>#DIV/0!</v>
      </c>
      <c r="AF27" s="62" t="e">
        <f t="shared" si="14"/>
        <v>#DIV/0!</v>
      </c>
      <c r="AG27" s="62" t="e">
        <f t="shared" si="14"/>
        <v>#DIV/0!</v>
      </c>
      <c r="AH27" s="62" t="e">
        <f t="shared" si="14"/>
        <v>#DIV/0!</v>
      </c>
      <c r="AI27" s="62" t="e">
        <f t="shared" si="14"/>
        <v>#DIV/0!</v>
      </c>
      <c r="AJ27" s="62" t="e">
        <f t="shared" si="14"/>
        <v>#DIV/0!</v>
      </c>
      <c r="AK27" s="62" t="e">
        <f t="shared" si="14"/>
        <v>#DIV/0!</v>
      </c>
      <c r="AL27" s="62" t="e">
        <f t="shared" si="14"/>
        <v>#DIV/0!</v>
      </c>
      <c r="AM27" s="62" t="e">
        <f t="shared" si="14"/>
        <v>#DIV/0!</v>
      </c>
      <c r="AN27" s="62" t="e">
        <f t="shared" si="14"/>
        <v>#DIV/0!</v>
      </c>
      <c r="AO27" s="62" t="e">
        <f t="shared" si="14"/>
        <v>#DIV/0!</v>
      </c>
      <c r="AP27" s="62" t="e">
        <f t="shared" si="14"/>
        <v>#DIV/0!</v>
      </c>
      <c r="AQ27" s="62" t="e">
        <f t="shared" si="14"/>
        <v>#DIV/0!</v>
      </c>
      <c r="AR27" s="62" t="e">
        <f t="shared" si="14"/>
        <v>#DIV/0!</v>
      </c>
      <c r="AS27" s="62" t="e">
        <f t="shared" si="14"/>
        <v>#DIV/0!</v>
      </c>
      <c r="AT27" s="62" t="e">
        <f t="shared" si="14"/>
        <v>#DIV/0!</v>
      </c>
      <c r="AU27" s="62" t="e">
        <f t="shared" si="14"/>
        <v>#DIV/0!</v>
      </c>
      <c r="AV27" s="62" t="e">
        <f t="shared" si="14"/>
        <v>#DIV/0!</v>
      </c>
      <c r="AW27" s="62" t="e">
        <f t="shared" si="14"/>
        <v>#DIV/0!</v>
      </c>
      <c r="AX27" s="62" t="e">
        <f t="shared" si="14"/>
        <v>#DIV/0!</v>
      </c>
      <c r="AY27" s="62" t="e">
        <f t="shared" si="14"/>
        <v>#DIV/0!</v>
      </c>
      <c r="AZ27" s="62" t="e">
        <f t="shared" si="14"/>
        <v>#DIV/0!</v>
      </c>
      <c r="BA27" s="62" t="e">
        <f t="shared" si="14"/>
        <v>#DIV/0!</v>
      </c>
      <c r="BB27" s="62" t="e">
        <f t="shared" si="14"/>
        <v>#DIV/0!</v>
      </c>
      <c r="BC27" s="62" t="e">
        <f t="shared" si="14"/>
        <v>#DIV/0!</v>
      </c>
      <c r="BD27" s="62" t="e">
        <f t="shared" si="14"/>
        <v>#DIV/0!</v>
      </c>
      <c r="BE27" s="62" t="e">
        <f t="shared" si="14"/>
        <v>#DIV/0!</v>
      </c>
      <c r="BF27" s="62" t="e">
        <f t="shared" si="14"/>
        <v>#DIV/0!</v>
      </c>
      <c r="BG27" s="62" t="e">
        <f t="shared" si="14"/>
        <v>#DIV/0!</v>
      </c>
      <c r="BH27" s="62" t="e">
        <f t="shared" si="14"/>
        <v>#DIV/0!</v>
      </c>
      <c r="BI27" s="62" t="e">
        <f t="shared" si="14"/>
        <v>#DIV/0!</v>
      </c>
      <c r="BJ27" s="62" t="e">
        <f t="shared" si="14"/>
        <v>#DIV/0!</v>
      </c>
      <c r="BK27" s="62" t="e">
        <f t="shared" si="14"/>
        <v>#DIV/0!</v>
      </c>
      <c r="BL27" s="62" t="e">
        <f t="shared" si="14"/>
        <v>#DIV/0!</v>
      </c>
      <c r="BM27" s="62" t="e">
        <f t="shared" si="14"/>
        <v>#DIV/0!</v>
      </c>
      <c r="BN27" s="62" t="e">
        <f t="shared" si="14"/>
        <v>#DIV/0!</v>
      </c>
      <c r="BO27" s="62" t="e">
        <f t="shared" ref="BO27:CL27" si="15">+BO26*3</f>
        <v>#DIV/0!</v>
      </c>
      <c r="BP27" s="62" t="e">
        <f t="shared" si="15"/>
        <v>#DIV/0!</v>
      </c>
      <c r="BQ27" s="62" t="e">
        <f t="shared" si="15"/>
        <v>#DIV/0!</v>
      </c>
      <c r="BR27" s="62" t="e">
        <f t="shared" si="15"/>
        <v>#DIV/0!</v>
      </c>
      <c r="BS27" s="62" t="e">
        <f t="shared" si="15"/>
        <v>#DIV/0!</v>
      </c>
      <c r="BT27" s="62" t="e">
        <f t="shared" si="15"/>
        <v>#DIV/0!</v>
      </c>
      <c r="BU27" s="62" t="e">
        <f t="shared" si="15"/>
        <v>#DIV/0!</v>
      </c>
      <c r="BV27" s="62" t="e">
        <f t="shared" si="15"/>
        <v>#DIV/0!</v>
      </c>
      <c r="BW27" s="62" t="e">
        <f t="shared" si="15"/>
        <v>#DIV/0!</v>
      </c>
      <c r="BX27" s="62" t="e">
        <f t="shared" si="15"/>
        <v>#DIV/0!</v>
      </c>
      <c r="BY27" s="62" t="e">
        <f t="shared" si="15"/>
        <v>#DIV/0!</v>
      </c>
      <c r="BZ27" s="62" t="e">
        <f t="shared" si="15"/>
        <v>#DIV/0!</v>
      </c>
      <c r="CA27" s="62" t="e">
        <f t="shared" si="15"/>
        <v>#DIV/0!</v>
      </c>
      <c r="CB27" s="62" t="e">
        <f t="shared" si="15"/>
        <v>#DIV/0!</v>
      </c>
      <c r="CC27" s="62" t="e">
        <f t="shared" si="15"/>
        <v>#DIV/0!</v>
      </c>
      <c r="CD27" s="62" t="e">
        <f t="shared" si="15"/>
        <v>#DIV/0!</v>
      </c>
      <c r="CE27" s="62" t="e">
        <f t="shared" si="15"/>
        <v>#DIV/0!</v>
      </c>
      <c r="CF27" s="62" t="e">
        <f t="shared" si="15"/>
        <v>#DIV/0!</v>
      </c>
      <c r="CG27" s="62" t="e">
        <f t="shared" si="15"/>
        <v>#DIV/0!</v>
      </c>
      <c r="CH27" s="62" t="e">
        <f t="shared" si="15"/>
        <v>#DIV/0!</v>
      </c>
      <c r="CI27" s="62" t="e">
        <f t="shared" si="15"/>
        <v>#DIV/0!</v>
      </c>
      <c r="CJ27" s="62" t="e">
        <f t="shared" si="15"/>
        <v>#DIV/0!</v>
      </c>
      <c r="CK27" s="62" t="e">
        <f t="shared" si="15"/>
        <v>#DIV/0!</v>
      </c>
      <c r="CL27" s="62" t="e">
        <f t="shared" si="15"/>
        <v>#DIV/0!</v>
      </c>
    </row>
    <row r="29" spans="1:90" ht="31" x14ac:dyDescent="0.35">
      <c r="A29" s="38" t="s">
        <v>56</v>
      </c>
    </row>
    <row r="30" spans="1:90" ht="14" x14ac:dyDescent="0.3">
      <c r="A30" s="7">
        <v>1</v>
      </c>
      <c r="B30" s="18"/>
      <c r="C30" s="18"/>
      <c r="D30" s="18"/>
      <c r="E30" s="18"/>
      <c r="F30" s="18"/>
      <c r="G30" s="18"/>
      <c r="H30" s="18"/>
      <c r="I30" s="17"/>
      <c r="J30" s="17"/>
      <c r="K30" s="17"/>
      <c r="L30" s="17"/>
      <c r="M30" s="17"/>
      <c r="N30" s="18"/>
      <c r="O30" s="19"/>
      <c r="P30" s="17"/>
      <c r="Q30" s="17"/>
      <c r="R30" s="18"/>
      <c r="S30" s="18"/>
      <c r="T30" s="18"/>
      <c r="U30" s="18"/>
      <c r="V30" s="18"/>
      <c r="W30" s="19"/>
      <c r="X30" s="19"/>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row>
    <row r="31" spans="1:90" ht="14" x14ac:dyDescent="0.3">
      <c r="A31" s="49">
        <v>2</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row>
    <row r="32" spans="1:90" ht="14" x14ac:dyDescent="0.3">
      <c r="A32" s="49">
        <v>3</v>
      </c>
      <c r="B32" s="18"/>
      <c r="C32" s="11"/>
      <c r="D32" s="11"/>
      <c r="E32" s="11"/>
      <c r="F32" s="11"/>
      <c r="G32" s="18"/>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row>
    <row r="33" spans="1:90" ht="14" x14ac:dyDescent="0.3">
      <c r="A33" s="49">
        <v>4</v>
      </c>
      <c r="B33" s="18"/>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row>
    <row r="34" spans="1:90" ht="14" x14ac:dyDescent="0.3">
      <c r="A34" s="49">
        <v>5</v>
      </c>
      <c r="B34" s="18"/>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row>
    <row r="35" spans="1:90" ht="14" x14ac:dyDescent="0.3">
      <c r="A35" s="49">
        <v>6</v>
      </c>
      <c r="B35" s="18"/>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row>
    <row r="36" spans="1:90" ht="14" x14ac:dyDescent="0.3">
      <c r="A36" s="49">
        <v>7</v>
      </c>
      <c r="B36" s="18"/>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row>
    <row r="37" spans="1:90" ht="14" x14ac:dyDescent="0.3">
      <c r="A37" s="49">
        <v>8</v>
      </c>
      <c r="B37" s="18"/>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row>
    <row r="38" spans="1:90" ht="14" x14ac:dyDescent="0.3">
      <c r="A38" s="49">
        <v>9</v>
      </c>
      <c r="B38" s="18"/>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row>
    <row r="39" spans="1:90" ht="14" x14ac:dyDescent="0.3">
      <c r="A39" s="49">
        <v>10</v>
      </c>
      <c r="B39" s="1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row>
    <row r="40" spans="1:90" ht="13" x14ac:dyDescent="0.3">
      <c r="A40" s="49" t="s">
        <v>30</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row>
    <row r="41" spans="1:90" ht="15.5" x14ac:dyDescent="0.35">
      <c r="A41" s="50" t="s">
        <v>1</v>
      </c>
      <c r="B41" s="51">
        <f t="shared" ref="B41:AG41" si="16">IF(ISERROR(LARGE(B30:B39,1)), 0, LARGE(B30:B39,1))+IF(ISERROR(LARGE(B30:B39,2)), 0, LARGE(B30:B39,2))+IF(ISERROR(LARGE(B30:B39,3)), 0, LARGE(B30:B39,3))+IF(ISERROR(LARGE(B30:B39,4)), 0, LARGE(B30:B39,4))+IF(ISERROR(LARGE(B30:B39,5)), 0, LARGE(B30:B39,5))-B40</f>
        <v>0</v>
      </c>
      <c r="C41" s="51">
        <f t="shared" si="16"/>
        <v>0</v>
      </c>
      <c r="D41" s="51">
        <f t="shared" si="16"/>
        <v>0</v>
      </c>
      <c r="E41" s="51">
        <f t="shared" si="16"/>
        <v>0</v>
      </c>
      <c r="F41" s="51">
        <f t="shared" si="16"/>
        <v>0</v>
      </c>
      <c r="G41" s="51">
        <f t="shared" si="16"/>
        <v>0</v>
      </c>
      <c r="H41" s="51">
        <f t="shared" si="16"/>
        <v>0</v>
      </c>
      <c r="I41" s="51">
        <f t="shared" si="16"/>
        <v>0</v>
      </c>
      <c r="J41" s="51">
        <f t="shared" si="16"/>
        <v>0</v>
      </c>
      <c r="K41" s="51">
        <f t="shared" si="16"/>
        <v>0</v>
      </c>
      <c r="L41" s="51">
        <f t="shared" si="16"/>
        <v>0</v>
      </c>
      <c r="M41" s="51">
        <f t="shared" si="16"/>
        <v>0</v>
      </c>
      <c r="N41" s="51">
        <f t="shared" si="16"/>
        <v>0</v>
      </c>
      <c r="O41" s="51">
        <f t="shared" si="16"/>
        <v>0</v>
      </c>
      <c r="P41" s="51">
        <f t="shared" si="16"/>
        <v>0</v>
      </c>
      <c r="Q41" s="51">
        <f t="shared" si="16"/>
        <v>0</v>
      </c>
      <c r="R41" s="51">
        <f t="shared" si="16"/>
        <v>0</v>
      </c>
      <c r="S41" s="51">
        <f t="shared" si="16"/>
        <v>0</v>
      </c>
      <c r="T41" s="51">
        <f t="shared" si="16"/>
        <v>0</v>
      </c>
      <c r="U41" s="51">
        <f t="shared" si="16"/>
        <v>0</v>
      </c>
      <c r="V41" s="51">
        <f t="shared" si="16"/>
        <v>0</v>
      </c>
      <c r="W41" s="51">
        <f t="shared" si="16"/>
        <v>0</v>
      </c>
      <c r="X41" s="51">
        <f t="shared" si="16"/>
        <v>0</v>
      </c>
      <c r="Y41" s="51">
        <f t="shared" si="16"/>
        <v>0</v>
      </c>
      <c r="Z41" s="51">
        <f t="shared" si="16"/>
        <v>0</v>
      </c>
      <c r="AA41" s="51">
        <f t="shared" si="16"/>
        <v>0</v>
      </c>
      <c r="AB41" s="51">
        <f t="shared" si="16"/>
        <v>0</v>
      </c>
      <c r="AC41" s="51">
        <f t="shared" si="16"/>
        <v>0</v>
      </c>
      <c r="AD41" s="51">
        <f t="shared" si="16"/>
        <v>0</v>
      </c>
      <c r="AE41" s="51">
        <f t="shared" si="16"/>
        <v>0</v>
      </c>
      <c r="AF41" s="51">
        <f t="shared" si="16"/>
        <v>0</v>
      </c>
      <c r="AG41" s="51">
        <f t="shared" si="16"/>
        <v>0</v>
      </c>
      <c r="AH41" s="51">
        <f t="shared" ref="AH41:BM41" si="17">IF(ISERROR(LARGE(AH30:AH39,1)), 0, LARGE(AH30:AH39,1))+IF(ISERROR(LARGE(AH30:AH39,2)), 0, LARGE(AH30:AH39,2))+IF(ISERROR(LARGE(AH30:AH39,3)), 0, LARGE(AH30:AH39,3))+IF(ISERROR(LARGE(AH30:AH39,4)), 0, LARGE(AH30:AH39,4))+IF(ISERROR(LARGE(AH30:AH39,5)), 0, LARGE(AH30:AH39,5))-AH40</f>
        <v>0</v>
      </c>
      <c r="AI41" s="51">
        <f t="shared" si="17"/>
        <v>0</v>
      </c>
      <c r="AJ41" s="51">
        <f t="shared" si="17"/>
        <v>0</v>
      </c>
      <c r="AK41" s="51">
        <f t="shared" si="17"/>
        <v>0</v>
      </c>
      <c r="AL41" s="51">
        <f t="shared" si="17"/>
        <v>0</v>
      </c>
      <c r="AM41" s="51">
        <f t="shared" si="17"/>
        <v>0</v>
      </c>
      <c r="AN41" s="51">
        <f t="shared" si="17"/>
        <v>0</v>
      </c>
      <c r="AO41" s="51">
        <f t="shared" si="17"/>
        <v>0</v>
      </c>
      <c r="AP41" s="51">
        <f t="shared" si="17"/>
        <v>0</v>
      </c>
      <c r="AQ41" s="51">
        <f t="shared" si="17"/>
        <v>0</v>
      </c>
      <c r="AR41" s="51">
        <f t="shared" si="17"/>
        <v>0</v>
      </c>
      <c r="AS41" s="51">
        <f t="shared" si="17"/>
        <v>0</v>
      </c>
      <c r="AT41" s="51">
        <f t="shared" si="17"/>
        <v>0</v>
      </c>
      <c r="AU41" s="51">
        <f t="shared" si="17"/>
        <v>0</v>
      </c>
      <c r="AV41" s="51">
        <f t="shared" si="17"/>
        <v>0</v>
      </c>
      <c r="AW41" s="51">
        <f t="shared" si="17"/>
        <v>0</v>
      </c>
      <c r="AX41" s="51">
        <f t="shared" si="17"/>
        <v>0</v>
      </c>
      <c r="AY41" s="51">
        <f t="shared" si="17"/>
        <v>0</v>
      </c>
      <c r="AZ41" s="51">
        <f t="shared" si="17"/>
        <v>0</v>
      </c>
      <c r="BA41" s="51">
        <f t="shared" si="17"/>
        <v>0</v>
      </c>
      <c r="BB41" s="51">
        <f t="shared" si="17"/>
        <v>0</v>
      </c>
      <c r="BC41" s="51">
        <f t="shared" si="17"/>
        <v>0</v>
      </c>
      <c r="BD41" s="51">
        <f t="shared" si="17"/>
        <v>0</v>
      </c>
      <c r="BE41" s="51">
        <f t="shared" si="17"/>
        <v>0</v>
      </c>
      <c r="BF41" s="51">
        <f t="shared" si="17"/>
        <v>0</v>
      </c>
      <c r="BG41" s="51">
        <f t="shared" si="17"/>
        <v>0</v>
      </c>
      <c r="BH41" s="51">
        <f t="shared" si="17"/>
        <v>0</v>
      </c>
      <c r="BI41" s="51">
        <f t="shared" si="17"/>
        <v>0</v>
      </c>
      <c r="BJ41" s="51">
        <f t="shared" si="17"/>
        <v>0</v>
      </c>
      <c r="BK41" s="51">
        <f t="shared" si="17"/>
        <v>0</v>
      </c>
      <c r="BL41" s="51">
        <f t="shared" si="17"/>
        <v>0</v>
      </c>
      <c r="BM41" s="51">
        <f t="shared" si="17"/>
        <v>0</v>
      </c>
      <c r="BN41" s="51">
        <f t="shared" ref="BN41:CL41" si="18">IF(ISERROR(LARGE(BN30:BN39,1)), 0, LARGE(BN30:BN39,1))+IF(ISERROR(LARGE(BN30:BN39,2)), 0, LARGE(BN30:BN39,2))+IF(ISERROR(LARGE(BN30:BN39,3)), 0, LARGE(BN30:BN39,3))+IF(ISERROR(LARGE(BN30:BN39,4)), 0, LARGE(BN30:BN39,4))+IF(ISERROR(LARGE(BN30:BN39,5)), 0, LARGE(BN30:BN39,5))-BN40</f>
        <v>0</v>
      </c>
      <c r="BO41" s="51">
        <f t="shared" si="18"/>
        <v>0</v>
      </c>
      <c r="BP41" s="51">
        <f t="shared" si="18"/>
        <v>0</v>
      </c>
      <c r="BQ41" s="51">
        <f t="shared" si="18"/>
        <v>0</v>
      </c>
      <c r="BR41" s="51">
        <f t="shared" si="18"/>
        <v>0</v>
      </c>
      <c r="BS41" s="51">
        <f t="shared" si="18"/>
        <v>0</v>
      </c>
      <c r="BT41" s="51">
        <f t="shared" si="18"/>
        <v>0</v>
      </c>
      <c r="BU41" s="51">
        <f t="shared" si="18"/>
        <v>0</v>
      </c>
      <c r="BV41" s="51">
        <f t="shared" si="18"/>
        <v>0</v>
      </c>
      <c r="BW41" s="51">
        <f t="shared" si="18"/>
        <v>0</v>
      </c>
      <c r="BX41" s="51">
        <f t="shared" si="18"/>
        <v>0</v>
      </c>
      <c r="BY41" s="51">
        <f t="shared" si="18"/>
        <v>0</v>
      </c>
      <c r="BZ41" s="51">
        <f t="shared" si="18"/>
        <v>0</v>
      </c>
      <c r="CA41" s="51">
        <f t="shared" si="18"/>
        <v>0</v>
      </c>
      <c r="CB41" s="51">
        <f t="shared" si="18"/>
        <v>0</v>
      </c>
      <c r="CC41" s="51">
        <f t="shared" si="18"/>
        <v>0</v>
      </c>
      <c r="CD41" s="51">
        <f t="shared" si="18"/>
        <v>0</v>
      </c>
      <c r="CE41" s="51">
        <f t="shared" si="18"/>
        <v>0</v>
      </c>
      <c r="CF41" s="51">
        <f t="shared" si="18"/>
        <v>0</v>
      </c>
      <c r="CG41" s="51">
        <f t="shared" si="18"/>
        <v>0</v>
      </c>
      <c r="CH41" s="51">
        <f t="shared" si="18"/>
        <v>0</v>
      </c>
      <c r="CI41" s="51">
        <f t="shared" si="18"/>
        <v>0</v>
      </c>
      <c r="CJ41" s="51">
        <f t="shared" si="18"/>
        <v>0</v>
      </c>
      <c r="CK41" s="51">
        <f t="shared" si="18"/>
        <v>0</v>
      </c>
      <c r="CL41" s="51">
        <f t="shared" si="18"/>
        <v>0</v>
      </c>
    </row>
    <row r="43" spans="1:90" ht="15.5" x14ac:dyDescent="0.35">
      <c r="A43" s="48" t="s">
        <v>37</v>
      </c>
      <c r="B43" s="63" t="e">
        <f>+B41+B27</f>
        <v>#DIV/0!</v>
      </c>
      <c r="C43" s="63" t="e">
        <f t="shared" ref="C43:BN43" si="19">+C41+C27</f>
        <v>#DIV/0!</v>
      </c>
      <c r="D43" s="63" t="e">
        <f t="shared" si="19"/>
        <v>#DIV/0!</v>
      </c>
      <c r="E43" s="63" t="e">
        <f t="shared" si="19"/>
        <v>#DIV/0!</v>
      </c>
      <c r="F43" s="63" t="e">
        <f t="shared" si="19"/>
        <v>#DIV/0!</v>
      </c>
      <c r="G43" s="63" t="e">
        <f t="shared" si="19"/>
        <v>#DIV/0!</v>
      </c>
      <c r="H43" s="63" t="e">
        <f t="shared" si="19"/>
        <v>#DIV/0!</v>
      </c>
      <c r="I43" s="63" t="e">
        <f t="shared" si="19"/>
        <v>#DIV/0!</v>
      </c>
      <c r="J43" s="63" t="e">
        <f t="shared" si="19"/>
        <v>#DIV/0!</v>
      </c>
      <c r="K43" s="63" t="e">
        <f t="shared" si="19"/>
        <v>#DIV/0!</v>
      </c>
      <c r="L43" s="63" t="e">
        <f t="shared" si="19"/>
        <v>#DIV/0!</v>
      </c>
      <c r="M43" s="63" t="e">
        <f t="shared" si="19"/>
        <v>#DIV/0!</v>
      </c>
      <c r="N43" s="63" t="e">
        <f t="shared" si="19"/>
        <v>#DIV/0!</v>
      </c>
      <c r="O43" s="63" t="e">
        <f t="shared" si="19"/>
        <v>#DIV/0!</v>
      </c>
      <c r="P43" s="63" t="e">
        <f t="shared" si="19"/>
        <v>#DIV/0!</v>
      </c>
      <c r="Q43" s="63" t="e">
        <f t="shared" si="19"/>
        <v>#DIV/0!</v>
      </c>
      <c r="R43" s="63" t="e">
        <f t="shared" si="19"/>
        <v>#DIV/0!</v>
      </c>
      <c r="S43" s="63" t="e">
        <f t="shared" si="19"/>
        <v>#DIV/0!</v>
      </c>
      <c r="T43" s="63" t="e">
        <f t="shared" si="19"/>
        <v>#DIV/0!</v>
      </c>
      <c r="U43" s="63" t="e">
        <f t="shared" si="19"/>
        <v>#DIV/0!</v>
      </c>
      <c r="V43" s="63" t="e">
        <f t="shared" si="19"/>
        <v>#DIV/0!</v>
      </c>
      <c r="W43" s="63" t="e">
        <f t="shared" si="19"/>
        <v>#DIV/0!</v>
      </c>
      <c r="X43" s="63" t="e">
        <f t="shared" si="19"/>
        <v>#DIV/0!</v>
      </c>
      <c r="Y43" s="63" t="e">
        <f t="shared" si="19"/>
        <v>#DIV/0!</v>
      </c>
      <c r="Z43" s="63" t="e">
        <f t="shared" si="19"/>
        <v>#DIV/0!</v>
      </c>
      <c r="AA43" s="63" t="e">
        <f t="shared" si="19"/>
        <v>#DIV/0!</v>
      </c>
      <c r="AB43" s="63" t="e">
        <f t="shared" si="19"/>
        <v>#DIV/0!</v>
      </c>
      <c r="AC43" s="63" t="e">
        <f t="shared" si="19"/>
        <v>#DIV/0!</v>
      </c>
      <c r="AD43" s="63" t="e">
        <f t="shared" si="19"/>
        <v>#DIV/0!</v>
      </c>
      <c r="AE43" s="63" t="e">
        <f t="shared" si="19"/>
        <v>#DIV/0!</v>
      </c>
      <c r="AF43" s="63" t="e">
        <f t="shared" si="19"/>
        <v>#DIV/0!</v>
      </c>
      <c r="AG43" s="63" t="e">
        <f t="shared" si="19"/>
        <v>#DIV/0!</v>
      </c>
      <c r="AH43" s="63" t="e">
        <f t="shared" si="19"/>
        <v>#DIV/0!</v>
      </c>
      <c r="AI43" s="63" t="e">
        <f t="shared" si="19"/>
        <v>#DIV/0!</v>
      </c>
      <c r="AJ43" s="63" t="e">
        <f t="shared" si="19"/>
        <v>#DIV/0!</v>
      </c>
      <c r="AK43" s="63" t="e">
        <f t="shared" si="19"/>
        <v>#DIV/0!</v>
      </c>
      <c r="AL43" s="63" t="e">
        <f t="shared" si="19"/>
        <v>#DIV/0!</v>
      </c>
      <c r="AM43" s="63" t="e">
        <f t="shared" si="19"/>
        <v>#DIV/0!</v>
      </c>
      <c r="AN43" s="63" t="e">
        <f t="shared" si="19"/>
        <v>#DIV/0!</v>
      </c>
      <c r="AO43" s="63" t="e">
        <f t="shared" si="19"/>
        <v>#DIV/0!</v>
      </c>
      <c r="AP43" s="63" t="e">
        <f t="shared" si="19"/>
        <v>#DIV/0!</v>
      </c>
      <c r="AQ43" s="63" t="e">
        <f t="shared" si="19"/>
        <v>#DIV/0!</v>
      </c>
      <c r="AR43" s="63" t="e">
        <f t="shared" si="19"/>
        <v>#DIV/0!</v>
      </c>
      <c r="AS43" s="63" t="e">
        <f t="shared" si="19"/>
        <v>#DIV/0!</v>
      </c>
      <c r="AT43" s="63" t="e">
        <f t="shared" si="19"/>
        <v>#DIV/0!</v>
      </c>
      <c r="AU43" s="63" t="e">
        <f t="shared" si="19"/>
        <v>#DIV/0!</v>
      </c>
      <c r="AV43" s="63" t="e">
        <f t="shared" si="19"/>
        <v>#DIV/0!</v>
      </c>
      <c r="AW43" s="63" t="e">
        <f t="shared" si="19"/>
        <v>#DIV/0!</v>
      </c>
      <c r="AX43" s="63" t="e">
        <f t="shared" si="19"/>
        <v>#DIV/0!</v>
      </c>
      <c r="AY43" s="63" t="e">
        <f t="shared" si="19"/>
        <v>#DIV/0!</v>
      </c>
      <c r="AZ43" s="63" t="e">
        <f t="shared" si="19"/>
        <v>#DIV/0!</v>
      </c>
      <c r="BA43" s="63" t="e">
        <f t="shared" si="19"/>
        <v>#DIV/0!</v>
      </c>
      <c r="BB43" s="63" t="e">
        <f t="shared" si="19"/>
        <v>#DIV/0!</v>
      </c>
      <c r="BC43" s="63" t="e">
        <f t="shared" si="19"/>
        <v>#DIV/0!</v>
      </c>
      <c r="BD43" s="63" t="e">
        <f t="shared" si="19"/>
        <v>#DIV/0!</v>
      </c>
      <c r="BE43" s="63" t="e">
        <f t="shared" si="19"/>
        <v>#DIV/0!</v>
      </c>
      <c r="BF43" s="63" t="e">
        <f t="shared" si="19"/>
        <v>#DIV/0!</v>
      </c>
      <c r="BG43" s="63" t="e">
        <f t="shared" si="19"/>
        <v>#DIV/0!</v>
      </c>
      <c r="BH43" s="63" t="e">
        <f t="shared" si="19"/>
        <v>#DIV/0!</v>
      </c>
      <c r="BI43" s="63" t="e">
        <f t="shared" si="19"/>
        <v>#DIV/0!</v>
      </c>
      <c r="BJ43" s="63" t="e">
        <f t="shared" si="19"/>
        <v>#DIV/0!</v>
      </c>
      <c r="BK43" s="63" t="e">
        <f t="shared" si="19"/>
        <v>#DIV/0!</v>
      </c>
      <c r="BL43" s="63" t="e">
        <f t="shared" si="19"/>
        <v>#DIV/0!</v>
      </c>
      <c r="BM43" s="63" t="e">
        <f t="shared" si="19"/>
        <v>#DIV/0!</v>
      </c>
      <c r="BN43" s="63" t="e">
        <f t="shared" si="19"/>
        <v>#DIV/0!</v>
      </c>
      <c r="BO43" s="63" t="e">
        <f t="shared" ref="BO43:CL43" si="20">+BO41+BO27</f>
        <v>#DIV/0!</v>
      </c>
      <c r="BP43" s="63" t="e">
        <f t="shared" si="20"/>
        <v>#DIV/0!</v>
      </c>
      <c r="BQ43" s="63" t="e">
        <f t="shared" si="20"/>
        <v>#DIV/0!</v>
      </c>
      <c r="BR43" s="63" t="e">
        <f t="shared" si="20"/>
        <v>#DIV/0!</v>
      </c>
      <c r="BS43" s="63" t="e">
        <f t="shared" si="20"/>
        <v>#DIV/0!</v>
      </c>
      <c r="BT43" s="63" t="e">
        <f t="shared" si="20"/>
        <v>#DIV/0!</v>
      </c>
      <c r="BU43" s="63" t="e">
        <f t="shared" si="20"/>
        <v>#DIV/0!</v>
      </c>
      <c r="BV43" s="63" t="e">
        <f t="shared" si="20"/>
        <v>#DIV/0!</v>
      </c>
      <c r="BW43" s="63" t="e">
        <f t="shared" si="20"/>
        <v>#DIV/0!</v>
      </c>
      <c r="BX43" s="63" t="e">
        <f t="shared" si="20"/>
        <v>#DIV/0!</v>
      </c>
      <c r="BY43" s="63" t="e">
        <f t="shared" si="20"/>
        <v>#DIV/0!</v>
      </c>
      <c r="BZ43" s="63" t="e">
        <f t="shared" si="20"/>
        <v>#DIV/0!</v>
      </c>
      <c r="CA43" s="63" t="e">
        <f t="shared" si="20"/>
        <v>#DIV/0!</v>
      </c>
      <c r="CB43" s="63" t="e">
        <f t="shared" si="20"/>
        <v>#DIV/0!</v>
      </c>
      <c r="CC43" s="63" t="e">
        <f t="shared" si="20"/>
        <v>#DIV/0!</v>
      </c>
      <c r="CD43" s="63" t="e">
        <f t="shared" si="20"/>
        <v>#DIV/0!</v>
      </c>
      <c r="CE43" s="63" t="e">
        <f t="shared" si="20"/>
        <v>#DIV/0!</v>
      </c>
      <c r="CF43" s="63" t="e">
        <f t="shared" si="20"/>
        <v>#DIV/0!</v>
      </c>
      <c r="CG43" s="63" t="e">
        <f t="shared" si="20"/>
        <v>#DIV/0!</v>
      </c>
      <c r="CH43" s="63" t="e">
        <f t="shared" si="20"/>
        <v>#DIV/0!</v>
      </c>
      <c r="CI43" s="63" t="e">
        <f t="shared" si="20"/>
        <v>#DIV/0!</v>
      </c>
      <c r="CJ43" s="63" t="e">
        <f t="shared" si="20"/>
        <v>#DIV/0!</v>
      </c>
      <c r="CK43" s="63" t="e">
        <f t="shared" si="20"/>
        <v>#DIV/0!</v>
      </c>
      <c r="CL43" s="63" t="e">
        <f t="shared" si="20"/>
        <v>#DIV/0!</v>
      </c>
    </row>
    <row r="47" spans="1:90" ht="18" x14ac:dyDescent="0.4">
      <c r="A47" s="52" t="s">
        <v>62</v>
      </c>
      <c r="B47" s="64" t="e">
        <f>+B43</f>
        <v>#DIV/0!</v>
      </c>
      <c r="C47" s="64" t="e">
        <f t="shared" ref="C47:BN47" si="21">+C43</f>
        <v>#DIV/0!</v>
      </c>
      <c r="D47" s="64" t="e">
        <f t="shared" si="21"/>
        <v>#DIV/0!</v>
      </c>
      <c r="E47" s="64" t="e">
        <f t="shared" si="21"/>
        <v>#DIV/0!</v>
      </c>
      <c r="F47" s="64" t="e">
        <f t="shared" si="21"/>
        <v>#DIV/0!</v>
      </c>
      <c r="G47" s="64" t="e">
        <f t="shared" si="21"/>
        <v>#DIV/0!</v>
      </c>
      <c r="H47" s="64" t="e">
        <f t="shared" si="21"/>
        <v>#DIV/0!</v>
      </c>
      <c r="I47" s="64" t="e">
        <f t="shared" si="21"/>
        <v>#DIV/0!</v>
      </c>
      <c r="J47" s="64" t="e">
        <f t="shared" si="21"/>
        <v>#DIV/0!</v>
      </c>
      <c r="K47" s="64" t="e">
        <f t="shared" si="21"/>
        <v>#DIV/0!</v>
      </c>
      <c r="L47" s="64" t="e">
        <f t="shared" si="21"/>
        <v>#DIV/0!</v>
      </c>
      <c r="M47" s="64" t="e">
        <f t="shared" si="21"/>
        <v>#DIV/0!</v>
      </c>
      <c r="N47" s="64" t="e">
        <f t="shared" si="21"/>
        <v>#DIV/0!</v>
      </c>
      <c r="O47" s="64" t="e">
        <f t="shared" si="21"/>
        <v>#DIV/0!</v>
      </c>
      <c r="P47" s="64" t="e">
        <f t="shared" si="21"/>
        <v>#DIV/0!</v>
      </c>
      <c r="Q47" s="64" t="e">
        <f t="shared" si="21"/>
        <v>#DIV/0!</v>
      </c>
      <c r="R47" s="64" t="e">
        <f t="shared" si="21"/>
        <v>#DIV/0!</v>
      </c>
      <c r="S47" s="64" t="e">
        <f t="shared" si="21"/>
        <v>#DIV/0!</v>
      </c>
      <c r="T47" s="64" t="e">
        <f t="shared" si="21"/>
        <v>#DIV/0!</v>
      </c>
      <c r="U47" s="64" t="e">
        <f t="shared" si="21"/>
        <v>#DIV/0!</v>
      </c>
      <c r="V47" s="64" t="e">
        <f t="shared" si="21"/>
        <v>#DIV/0!</v>
      </c>
      <c r="W47" s="64" t="e">
        <f t="shared" si="21"/>
        <v>#DIV/0!</v>
      </c>
      <c r="X47" s="64" t="e">
        <f t="shared" si="21"/>
        <v>#DIV/0!</v>
      </c>
      <c r="Y47" s="64" t="e">
        <f t="shared" si="21"/>
        <v>#DIV/0!</v>
      </c>
      <c r="Z47" s="64" t="e">
        <f t="shared" si="21"/>
        <v>#DIV/0!</v>
      </c>
      <c r="AA47" s="64" t="e">
        <f t="shared" si="21"/>
        <v>#DIV/0!</v>
      </c>
      <c r="AB47" s="64" t="e">
        <f t="shared" si="21"/>
        <v>#DIV/0!</v>
      </c>
      <c r="AC47" s="64" t="e">
        <f t="shared" si="21"/>
        <v>#DIV/0!</v>
      </c>
      <c r="AD47" s="64" t="e">
        <f t="shared" si="21"/>
        <v>#DIV/0!</v>
      </c>
      <c r="AE47" s="64" t="e">
        <f t="shared" si="21"/>
        <v>#DIV/0!</v>
      </c>
      <c r="AF47" s="64" t="e">
        <f t="shared" si="21"/>
        <v>#DIV/0!</v>
      </c>
      <c r="AG47" s="64" t="e">
        <f t="shared" si="21"/>
        <v>#DIV/0!</v>
      </c>
      <c r="AH47" s="64" t="e">
        <f t="shared" si="21"/>
        <v>#DIV/0!</v>
      </c>
      <c r="AI47" s="64" t="e">
        <f t="shared" si="21"/>
        <v>#DIV/0!</v>
      </c>
      <c r="AJ47" s="64" t="e">
        <f t="shared" si="21"/>
        <v>#DIV/0!</v>
      </c>
      <c r="AK47" s="64" t="e">
        <f t="shared" si="21"/>
        <v>#DIV/0!</v>
      </c>
      <c r="AL47" s="64" t="e">
        <f t="shared" si="21"/>
        <v>#DIV/0!</v>
      </c>
      <c r="AM47" s="64" t="e">
        <f t="shared" si="21"/>
        <v>#DIV/0!</v>
      </c>
      <c r="AN47" s="64" t="e">
        <f t="shared" si="21"/>
        <v>#DIV/0!</v>
      </c>
      <c r="AO47" s="64" t="e">
        <f t="shared" si="21"/>
        <v>#DIV/0!</v>
      </c>
      <c r="AP47" s="64" t="e">
        <f t="shared" si="21"/>
        <v>#DIV/0!</v>
      </c>
      <c r="AQ47" s="64" t="e">
        <f t="shared" si="21"/>
        <v>#DIV/0!</v>
      </c>
      <c r="AR47" s="64" t="e">
        <f t="shared" si="21"/>
        <v>#DIV/0!</v>
      </c>
      <c r="AS47" s="64" t="e">
        <f t="shared" si="21"/>
        <v>#DIV/0!</v>
      </c>
      <c r="AT47" s="64" t="e">
        <f t="shared" si="21"/>
        <v>#DIV/0!</v>
      </c>
      <c r="AU47" s="64" t="e">
        <f t="shared" si="21"/>
        <v>#DIV/0!</v>
      </c>
      <c r="AV47" s="64" t="e">
        <f t="shared" si="21"/>
        <v>#DIV/0!</v>
      </c>
      <c r="AW47" s="64" t="e">
        <f t="shared" si="21"/>
        <v>#DIV/0!</v>
      </c>
      <c r="AX47" s="64" t="e">
        <f t="shared" si="21"/>
        <v>#DIV/0!</v>
      </c>
      <c r="AY47" s="64" t="e">
        <f t="shared" si="21"/>
        <v>#DIV/0!</v>
      </c>
      <c r="AZ47" s="64" t="e">
        <f t="shared" si="21"/>
        <v>#DIV/0!</v>
      </c>
      <c r="BA47" s="64" t="e">
        <f t="shared" si="21"/>
        <v>#DIV/0!</v>
      </c>
      <c r="BB47" s="64" t="e">
        <f t="shared" si="21"/>
        <v>#DIV/0!</v>
      </c>
      <c r="BC47" s="64" t="e">
        <f t="shared" si="21"/>
        <v>#DIV/0!</v>
      </c>
      <c r="BD47" s="64" t="e">
        <f t="shared" si="21"/>
        <v>#DIV/0!</v>
      </c>
      <c r="BE47" s="64" t="e">
        <f t="shared" si="21"/>
        <v>#DIV/0!</v>
      </c>
      <c r="BF47" s="64" t="e">
        <f t="shared" si="21"/>
        <v>#DIV/0!</v>
      </c>
      <c r="BG47" s="64" t="e">
        <f t="shared" si="21"/>
        <v>#DIV/0!</v>
      </c>
      <c r="BH47" s="64" t="e">
        <f t="shared" si="21"/>
        <v>#DIV/0!</v>
      </c>
      <c r="BI47" s="64" t="e">
        <f t="shared" si="21"/>
        <v>#DIV/0!</v>
      </c>
      <c r="BJ47" s="64" t="e">
        <f t="shared" si="21"/>
        <v>#DIV/0!</v>
      </c>
      <c r="BK47" s="64" t="e">
        <f t="shared" si="21"/>
        <v>#DIV/0!</v>
      </c>
      <c r="BL47" s="64" t="e">
        <f t="shared" si="21"/>
        <v>#DIV/0!</v>
      </c>
      <c r="BM47" s="64" t="e">
        <f t="shared" si="21"/>
        <v>#DIV/0!</v>
      </c>
      <c r="BN47" s="64" t="e">
        <f t="shared" si="21"/>
        <v>#DIV/0!</v>
      </c>
      <c r="BO47" s="64" t="e">
        <f t="shared" ref="BO47:CL47" si="22">+BO43</f>
        <v>#DIV/0!</v>
      </c>
      <c r="BP47" s="64" t="e">
        <f t="shared" si="22"/>
        <v>#DIV/0!</v>
      </c>
      <c r="BQ47" s="64" t="e">
        <f t="shared" si="22"/>
        <v>#DIV/0!</v>
      </c>
      <c r="BR47" s="64" t="e">
        <f t="shared" si="22"/>
        <v>#DIV/0!</v>
      </c>
      <c r="BS47" s="64" t="e">
        <f t="shared" si="22"/>
        <v>#DIV/0!</v>
      </c>
      <c r="BT47" s="64" t="e">
        <f t="shared" si="22"/>
        <v>#DIV/0!</v>
      </c>
      <c r="BU47" s="64" t="e">
        <f t="shared" si="22"/>
        <v>#DIV/0!</v>
      </c>
      <c r="BV47" s="64" t="e">
        <f t="shared" si="22"/>
        <v>#DIV/0!</v>
      </c>
      <c r="BW47" s="64" t="e">
        <f t="shared" si="22"/>
        <v>#DIV/0!</v>
      </c>
      <c r="BX47" s="64" t="e">
        <f t="shared" si="22"/>
        <v>#DIV/0!</v>
      </c>
      <c r="BY47" s="64" t="e">
        <f t="shared" si="22"/>
        <v>#DIV/0!</v>
      </c>
      <c r="BZ47" s="64" t="e">
        <f t="shared" si="22"/>
        <v>#DIV/0!</v>
      </c>
      <c r="CA47" s="64" t="e">
        <f t="shared" si="22"/>
        <v>#DIV/0!</v>
      </c>
      <c r="CB47" s="64" t="e">
        <f t="shared" si="22"/>
        <v>#DIV/0!</v>
      </c>
      <c r="CC47" s="64" t="e">
        <f t="shared" si="22"/>
        <v>#DIV/0!</v>
      </c>
      <c r="CD47" s="64" t="e">
        <f t="shared" si="22"/>
        <v>#DIV/0!</v>
      </c>
      <c r="CE47" s="64" t="e">
        <f t="shared" si="22"/>
        <v>#DIV/0!</v>
      </c>
      <c r="CF47" s="64" t="e">
        <f t="shared" si="22"/>
        <v>#DIV/0!</v>
      </c>
      <c r="CG47" s="64" t="e">
        <f t="shared" si="22"/>
        <v>#DIV/0!</v>
      </c>
      <c r="CH47" s="64" t="e">
        <f t="shared" si="22"/>
        <v>#DIV/0!</v>
      </c>
      <c r="CI47" s="64" t="e">
        <f t="shared" si="22"/>
        <v>#DIV/0!</v>
      </c>
      <c r="CJ47" s="64" t="e">
        <f t="shared" si="22"/>
        <v>#DIV/0!</v>
      </c>
      <c r="CK47" s="64" t="e">
        <f t="shared" si="22"/>
        <v>#DIV/0!</v>
      </c>
      <c r="CL47" s="64" t="e">
        <f t="shared" si="22"/>
        <v>#DIV/0!</v>
      </c>
    </row>
    <row r="3975" spans="1:10" x14ac:dyDescent="0.25">
      <c r="A3975" t="s">
        <v>58</v>
      </c>
      <c r="B3975">
        <v>0</v>
      </c>
      <c r="C3975">
        <v>1</v>
      </c>
      <c r="D3975">
        <v>1.5</v>
      </c>
      <c r="E3975">
        <v>2</v>
      </c>
      <c r="F3975">
        <v>2.5</v>
      </c>
      <c r="G3975">
        <v>3</v>
      </c>
      <c r="H3975">
        <v>3.5</v>
      </c>
      <c r="I3975">
        <v>4</v>
      </c>
      <c r="J3975">
        <v>4.5</v>
      </c>
    </row>
  </sheetData>
  <sheetProtection password="C7C8" sheet="1" objects="1" scenarios="1" formatCells="0" formatColumns="0" formatRows="0" sort="0"/>
  <protectedRanges>
    <protectedRange password="C7C8" sqref="B25:CL25" name="deductions data entry"/>
    <protectedRange password="C7C8" sqref="B22:CL23" name="Data Entry Execution"/>
    <protectedRange password="C7C8" sqref="B14:CL20" name="Data Entry Team"/>
    <protectedRange password="C7C8" sqref="B9:CL12" name="Data Entry Player"/>
    <protectedRange password="C7C8" sqref="B4:CL7" name="Data Entry Canine"/>
  </protectedRanges>
  <customSheetViews>
    <customSheetView guid="{3747C63C-8460-41F1-8E5F-D6D89B4A2829}">
      <pane xSplit="1" ySplit="2" topLeftCell="B22" activePane="bottomRight" state="frozen"/>
      <selection pane="bottomRight" activeCell="C36" sqref="C36"/>
      <pageMargins left="0.25" right="0.25" top="0.75" bottom="0.75" header="0.5" footer="0.5"/>
      <pageSetup orientation="landscape" horizontalDpi="200" verticalDpi="200" r:id="rId1"/>
      <headerFooter alignWithMargins="0">
        <oddFooter>&amp;A</oddFooter>
      </headerFooter>
    </customSheetView>
  </customSheetViews>
  <phoneticPr fontId="1" type="noConversion"/>
  <dataValidations count="5">
    <dataValidation type="decimal" allowBlank="1" showInputMessage="1" showErrorMessage="1" errorTitle="Value beyond allowable range" error="You have entered a value outside the range of 0 to 2.50.  Please correct." prompt="Enter a value between 0 and 2.50" sqref="B14:CL20 B9:CL12 B4:CL7" xr:uid="{00000000-0002-0000-0900-000000000000}">
      <formula1>0</formula1>
      <formula2>2.5</formula2>
    </dataValidation>
    <dataValidation type="decimal" operator="greaterThanOrEqual" allowBlank="1" showInputMessage="1" showErrorMessage="1" error="Do not enter a negative number!" prompt="Enter a positive number for deductions, it will be subtracted from the total score." sqref="B25:CL25" xr:uid="{00000000-0002-0000-0900-000001000000}">
      <formula1>0</formula1>
    </dataValidation>
    <dataValidation type="whole" allowBlank="1" showInputMessage="1" showErrorMessage="1" sqref="B22:CL23" xr:uid="{00000000-0002-0000-0900-000002000000}">
      <formula1>0</formula1>
      <formula2>50</formula2>
    </dataValidation>
    <dataValidation type="list" allowBlank="1" showInputMessage="1" showErrorMessage="1" sqref="B30:CL39" xr:uid="{00000000-0002-0000-0900-000003000000}">
      <formula1>$B$3975:$J$3975</formula1>
    </dataValidation>
    <dataValidation type="whole" operator="greaterThanOrEqual" allowBlank="1" showInputMessage="1" showErrorMessage="1" sqref="B40:BB40" xr:uid="{00000000-0002-0000-0900-000004000000}">
      <formula1>0</formula1>
    </dataValidation>
  </dataValidations>
  <pageMargins left="0.25" right="0.25" top="0.75" bottom="0.75" header="0.5" footer="0.5"/>
  <pageSetup orientation="landscape" horizontalDpi="200" verticalDpi="200" r:id="rId2"/>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M90"/>
  <sheetViews>
    <sheetView workbookViewId="0"/>
  </sheetViews>
  <sheetFormatPr defaultRowHeight="12.5" x14ac:dyDescent="0.25"/>
  <cols>
    <col min="1" max="1" width="11.81640625" bestFit="1" customWidth="1"/>
    <col min="2" max="2" width="31.453125" style="4" bestFit="1" customWidth="1"/>
    <col min="3" max="5" width="9.1796875" style="5"/>
    <col min="6" max="6" width="10.1796875" style="5" bestFit="1" customWidth="1"/>
    <col min="7" max="7" width="0" hidden="1" customWidth="1"/>
    <col min="8" max="8" width="15.54296875" bestFit="1" customWidth="1"/>
    <col min="10" max="10" width="13.453125" bestFit="1" customWidth="1"/>
    <col min="11" max="11" width="15.81640625" bestFit="1" customWidth="1"/>
    <col min="12" max="12" width="14" bestFit="1" customWidth="1"/>
    <col min="13" max="13" width="12.1796875" customWidth="1"/>
  </cols>
  <sheetData>
    <row r="1" spans="1:13" s="3" customFormat="1" ht="13" x14ac:dyDescent="0.3">
      <c r="A1" s="3" t="s">
        <v>55</v>
      </c>
      <c r="B1" s="6" t="s">
        <v>0</v>
      </c>
      <c r="C1" s="10" t="s">
        <v>4</v>
      </c>
      <c r="D1" s="10" t="s">
        <v>28</v>
      </c>
      <c r="E1" s="10" t="s">
        <v>6</v>
      </c>
      <c r="F1" s="10" t="s">
        <v>11</v>
      </c>
      <c r="G1" s="3" t="s">
        <v>9</v>
      </c>
      <c r="H1" s="3" t="s">
        <v>38</v>
      </c>
      <c r="I1" s="3" t="s">
        <v>39</v>
      </c>
      <c r="J1" s="3" t="s">
        <v>42</v>
      </c>
      <c r="K1" s="3" t="s">
        <v>43</v>
      </c>
      <c r="L1" s="3" t="s">
        <v>40</v>
      </c>
      <c r="M1" s="3" t="s">
        <v>41</v>
      </c>
    </row>
    <row r="2" spans="1:13" ht="14" x14ac:dyDescent="0.3">
      <c r="A2" s="11">
        <v>1</v>
      </c>
      <c r="B2" s="17"/>
      <c r="C2" s="68" t="e">
        <f>+'Novice Data Entry'!$B$26</f>
        <v>#DIV/0!</v>
      </c>
      <c r="D2" s="68" t="e">
        <f>3*C2</f>
        <v>#DIV/0!</v>
      </c>
      <c r="E2" s="16">
        <f>+'Novice Data Entry'!$B$41</f>
        <v>0</v>
      </c>
      <c r="F2" s="68" t="e">
        <f>D2+E2</f>
        <v>#DIV/0!</v>
      </c>
      <c r="G2" s="12"/>
      <c r="H2" s="12"/>
      <c r="I2" s="12"/>
      <c r="J2" s="12"/>
      <c r="K2" s="12"/>
      <c r="L2" s="12"/>
      <c r="M2" s="12"/>
    </row>
    <row r="3" spans="1:13" ht="14" x14ac:dyDescent="0.3">
      <c r="A3" s="11">
        <v>2</v>
      </c>
      <c r="B3" s="17"/>
      <c r="C3" s="68" t="e">
        <f>+'Novice Data Entry'!$C$26</f>
        <v>#DIV/0!</v>
      </c>
      <c r="D3" s="68" t="e">
        <f t="shared" ref="D3:D66" si="0">3*C3</f>
        <v>#DIV/0!</v>
      </c>
      <c r="E3" s="16">
        <f>+'Novice Data Entry'!$C$41</f>
        <v>0</v>
      </c>
      <c r="F3" s="68" t="e">
        <f t="shared" ref="F3:F66" si="1">D3+E3</f>
        <v>#DIV/0!</v>
      </c>
      <c r="G3" s="12"/>
      <c r="H3" s="12"/>
      <c r="I3" s="12"/>
      <c r="J3" s="12"/>
      <c r="K3" s="12"/>
      <c r="L3" s="12"/>
      <c r="M3" s="12"/>
    </row>
    <row r="4" spans="1:13" ht="14" x14ac:dyDescent="0.3">
      <c r="A4" s="11">
        <v>3</v>
      </c>
      <c r="B4" s="18"/>
      <c r="C4" s="68" t="e">
        <f>+'Novice Data Entry'!$D$26</f>
        <v>#DIV/0!</v>
      </c>
      <c r="D4" s="68" t="e">
        <f t="shared" si="0"/>
        <v>#DIV/0!</v>
      </c>
      <c r="E4" s="16">
        <f>+'Novice Data Entry'!$D$41</f>
        <v>0</v>
      </c>
      <c r="F4" s="68" t="e">
        <f t="shared" si="1"/>
        <v>#DIV/0!</v>
      </c>
      <c r="G4" s="12"/>
      <c r="H4" s="12"/>
      <c r="I4" s="12"/>
      <c r="J4" s="12"/>
      <c r="K4" s="12"/>
      <c r="L4" s="12"/>
      <c r="M4" s="12"/>
    </row>
    <row r="5" spans="1:13" ht="14" x14ac:dyDescent="0.3">
      <c r="A5" s="11">
        <v>4</v>
      </c>
      <c r="B5" s="18"/>
      <c r="C5" s="68" t="e">
        <f>+'Novice Data Entry'!$E$26</f>
        <v>#DIV/0!</v>
      </c>
      <c r="D5" s="68" t="e">
        <f t="shared" si="0"/>
        <v>#DIV/0!</v>
      </c>
      <c r="E5" s="16">
        <f>+'Novice Data Entry'!$E$41</f>
        <v>0</v>
      </c>
      <c r="F5" s="68" t="e">
        <f t="shared" si="1"/>
        <v>#DIV/0!</v>
      </c>
      <c r="G5" s="12"/>
      <c r="H5" s="12"/>
      <c r="I5" s="12"/>
      <c r="J5" s="12"/>
      <c r="K5" s="12"/>
      <c r="L5" s="12"/>
      <c r="M5" s="12"/>
    </row>
    <row r="6" spans="1:13" ht="14" x14ac:dyDescent="0.3">
      <c r="A6" s="11">
        <v>5</v>
      </c>
      <c r="B6" s="18"/>
      <c r="C6" s="68" t="e">
        <f>+'Novice Data Entry'!$F$26</f>
        <v>#DIV/0!</v>
      </c>
      <c r="D6" s="68" t="e">
        <f t="shared" si="0"/>
        <v>#DIV/0!</v>
      </c>
      <c r="E6" s="16">
        <f>+'Novice Data Entry'!$F$41</f>
        <v>0</v>
      </c>
      <c r="F6" s="68" t="e">
        <f t="shared" si="1"/>
        <v>#DIV/0!</v>
      </c>
      <c r="G6" s="12"/>
      <c r="H6" s="12"/>
      <c r="I6" s="12"/>
      <c r="J6" s="12"/>
      <c r="K6" s="12"/>
      <c r="L6" s="12"/>
      <c r="M6" s="12"/>
    </row>
    <row r="7" spans="1:13" ht="14" x14ac:dyDescent="0.3">
      <c r="A7" s="11">
        <v>6</v>
      </c>
      <c r="B7" s="18"/>
      <c r="C7" s="68" t="e">
        <f>+'Novice Data Entry'!$G$26</f>
        <v>#DIV/0!</v>
      </c>
      <c r="D7" s="68" t="e">
        <f t="shared" si="0"/>
        <v>#DIV/0!</v>
      </c>
      <c r="E7" s="16">
        <f>+'Novice Data Entry'!$G$41</f>
        <v>0</v>
      </c>
      <c r="F7" s="68" t="e">
        <f t="shared" si="1"/>
        <v>#DIV/0!</v>
      </c>
      <c r="G7" s="12"/>
      <c r="H7" s="12"/>
      <c r="I7" s="12"/>
      <c r="J7" s="12"/>
      <c r="K7" s="12"/>
      <c r="L7" s="12"/>
      <c r="M7" s="12"/>
    </row>
    <row r="8" spans="1:13" ht="14" x14ac:dyDescent="0.3">
      <c r="A8" s="11">
        <v>7</v>
      </c>
      <c r="B8" s="18"/>
      <c r="C8" s="68" t="e">
        <f>+'Novice Data Entry'!$H$26</f>
        <v>#DIV/0!</v>
      </c>
      <c r="D8" s="68" t="e">
        <f t="shared" si="0"/>
        <v>#DIV/0!</v>
      </c>
      <c r="E8" s="16">
        <f>+'Novice Data Entry'!$H$41</f>
        <v>0</v>
      </c>
      <c r="F8" s="68" t="e">
        <f t="shared" si="1"/>
        <v>#DIV/0!</v>
      </c>
      <c r="G8" s="12"/>
      <c r="H8" s="12"/>
      <c r="I8" s="12"/>
      <c r="J8" s="12"/>
      <c r="K8" s="12"/>
      <c r="L8" s="12"/>
      <c r="M8" s="12"/>
    </row>
    <row r="9" spans="1:13" ht="14" x14ac:dyDescent="0.3">
      <c r="A9" s="11">
        <v>8</v>
      </c>
      <c r="B9" s="18"/>
      <c r="C9" s="68" t="e">
        <f>+'Novice Data Entry'!$I$26</f>
        <v>#DIV/0!</v>
      </c>
      <c r="D9" s="68" t="e">
        <f t="shared" si="0"/>
        <v>#DIV/0!</v>
      </c>
      <c r="E9" s="16">
        <f>+'Novice Data Entry'!$I$41</f>
        <v>0</v>
      </c>
      <c r="F9" s="68" t="e">
        <f t="shared" si="1"/>
        <v>#DIV/0!</v>
      </c>
      <c r="G9" s="12"/>
      <c r="H9" s="12"/>
      <c r="I9" s="12"/>
      <c r="J9" s="12"/>
      <c r="K9" s="12"/>
      <c r="L9" s="12"/>
      <c r="M9" s="12"/>
    </row>
    <row r="10" spans="1:13" ht="14" x14ac:dyDescent="0.3">
      <c r="A10" s="11">
        <v>9</v>
      </c>
      <c r="B10" s="18"/>
      <c r="C10" s="68" t="e">
        <f>+'Novice Data Entry'!$J$26</f>
        <v>#DIV/0!</v>
      </c>
      <c r="D10" s="68" t="e">
        <f t="shared" si="0"/>
        <v>#DIV/0!</v>
      </c>
      <c r="E10" s="16">
        <f>+'Novice Data Entry'!$J$41</f>
        <v>0</v>
      </c>
      <c r="F10" s="68" t="e">
        <f t="shared" si="1"/>
        <v>#DIV/0!</v>
      </c>
      <c r="G10" s="12"/>
      <c r="H10" s="12"/>
      <c r="I10" s="12"/>
      <c r="J10" s="12"/>
      <c r="K10" s="12"/>
      <c r="L10" s="12"/>
      <c r="M10" s="12"/>
    </row>
    <row r="11" spans="1:13" ht="14" x14ac:dyDescent="0.3">
      <c r="A11" s="11">
        <v>10</v>
      </c>
      <c r="B11" s="18"/>
      <c r="C11" s="68" t="e">
        <f>+'Novice Data Entry'!$K$26</f>
        <v>#DIV/0!</v>
      </c>
      <c r="D11" s="68" t="e">
        <f t="shared" si="0"/>
        <v>#DIV/0!</v>
      </c>
      <c r="E11" s="16">
        <f>+'Novice Data Entry'!$K$41</f>
        <v>0</v>
      </c>
      <c r="F11" s="68" t="e">
        <f t="shared" si="1"/>
        <v>#DIV/0!</v>
      </c>
      <c r="G11" s="12"/>
      <c r="H11" s="12"/>
      <c r="I11" s="12"/>
      <c r="J11" s="12"/>
      <c r="K11" s="12"/>
      <c r="L11" s="12"/>
      <c r="M11" s="12"/>
    </row>
    <row r="12" spans="1:13" ht="14" x14ac:dyDescent="0.3">
      <c r="A12" s="11">
        <v>11</v>
      </c>
      <c r="B12" s="19"/>
      <c r="C12" s="68" t="e">
        <f>+'Novice Data Entry'!$L$26</f>
        <v>#DIV/0!</v>
      </c>
      <c r="D12" s="68" t="e">
        <f t="shared" si="0"/>
        <v>#DIV/0!</v>
      </c>
      <c r="E12" s="16">
        <f>+'Novice Data Entry'!$L$41</f>
        <v>0</v>
      </c>
      <c r="F12" s="68" t="e">
        <f t="shared" si="1"/>
        <v>#DIV/0!</v>
      </c>
      <c r="G12" s="12"/>
      <c r="H12" s="12"/>
      <c r="I12" s="12"/>
      <c r="J12" s="12"/>
      <c r="K12" s="12"/>
      <c r="L12" s="12"/>
      <c r="M12" s="12"/>
    </row>
    <row r="13" spans="1:13" ht="14" x14ac:dyDescent="0.3">
      <c r="A13" s="11">
        <v>12</v>
      </c>
      <c r="B13" s="20"/>
      <c r="C13" s="68" t="e">
        <f>+'Novice Data Entry'!$M$26</f>
        <v>#DIV/0!</v>
      </c>
      <c r="D13" s="68" t="e">
        <f t="shared" si="0"/>
        <v>#DIV/0!</v>
      </c>
      <c r="E13" s="16">
        <f>+'Novice Data Entry'!$M$41</f>
        <v>0</v>
      </c>
      <c r="F13" s="68" t="e">
        <f t="shared" si="1"/>
        <v>#DIV/0!</v>
      </c>
      <c r="G13" s="12"/>
      <c r="H13" s="12"/>
      <c r="I13" s="12"/>
      <c r="J13" s="12"/>
      <c r="K13" s="12"/>
      <c r="L13" s="12"/>
      <c r="M13" s="12"/>
    </row>
    <row r="14" spans="1:13" ht="14" x14ac:dyDescent="0.3">
      <c r="A14" s="11">
        <v>13</v>
      </c>
      <c r="B14" s="20"/>
      <c r="C14" s="68" t="e">
        <f>+'Novice Data Entry'!$N$26</f>
        <v>#DIV/0!</v>
      </c>
      <c r="D14" s="68" t="e">
        <f t="shared" si="0"/>
        <v>#DIV/0!</v>
      </c>
      <c r="E14" s="16">
        <f>+'Novice Data Entry'!$N$41</f>
        <v>0</v>
      </c>
      <c r="F14" s="68" t="e">
        <f t="shared" si="1"/>
        <v>#DIV/0!</v>
      </c>
      <c r="G14" s="12"/>
      <c r="H14" s="12"/>
      <c r="I14" s="12"/>
      <c r="J14" s="12"/>
      <c r="K14" s="12"/>
      <c r="L14" s="12"/>
      <c r="M14" s="12"/>
    </row>
    <row r="15" spans="1:13" ht="14" x14ac:dyDescent="0.3">
      <c r="A15" s="11">
        <v>14</v>
      </c>
      <c r="B15" s="20"/>
      <c r="C15" s="68" t="e">
        <f>+'Novice Data Entry'!$O$26</f>
        <v>#DIV/0!</v>
      </c>
      <c r="D15" s="68" t="e">
        <f t="shared" si="0"/>
        <v>#DIV/0!</v>
      </c>
      <c r="E15" s="16">
        <f>+'Novice Data Entry'!$O$41</f>
        <v>0</v>
      </c>
      <c r="F15" s="68" t="e">
        <f t="shared" si="1"/>
        <v>#DIV/0!</v>
      </c>
      <c r="G15" s="12"/>
      <c r="H15" s="12"/>
      <c r="I15" s="12"/>
      <c r="J15" s="12"/>
      <c r="K15" s="12"/>
      <c r="L15" s="12"/>
      <c r="M15" s="12"/>
    </row>
    <row r="16" spans="1:13" ht="14" x14ac:dyDescent="0.3">
      <c r="A16" s="11">
        <v>15</v>
      </c>
      <c r="B16" s="20"/>
      <c r="C16" s="68" t="e">
        <f>+'Novice Data Entry'!$P$26</f>
        <v>#DIV/0!</v>
      </c>
      <c r="D16" s="68" t="e">
        <f t="shared" si="0"/>
        <v>#DIV/0!</v>
      </c>
      <c r="E16" s="16">
        <f>+'Novice Data Entry'!$P$41</f>
        <v>0</v>
      </c>
      <c r="F16" s="68" t="e">
        <f t="shared" si="1"/>
        <v>#DIV/0!</v>
      </c>
      <c r="G16" s="12"/>
      <c r="H16" s="12"/>
      <c r="I16" s="12"/>
      <c r="J16" s="12"/>
      <c r="K16" s="12"/>
      <c r="L16" s="12"/>
      <c r="M16" s="12"/>
    </row>
    <row r="17" spans="1:13" ht="14" x14ac:dyDescent="0.3">
      <c r="A17" s="11">
        <v>16</v>
      </c>
      <c r="B17" s="18"/>
      <c r="C17" s="68" t="e">
        <f>+'Novice Data Entry'!$Q$26</f>
        <v>#DIV/0!</v>
      </c>
      <c r="D17" s="68" t="e">
        <f t="shared" si="0"/>
        <v>#DIV/0!</v>
      </c>
      <c r="E17" s="16">
        <f>+'Novice Data Entry'!$Q$41</f>
        <v>0</v>
      </c>
      <c r="F17" s="68" t="e">
        <f t="shared" si="1"/>
        <v>#DIV/0!</v>
      </c>
      <c r="G17" s="12"/>
      <c r="H17" s="12"/>
      <c r="I17" s="12"/>
      <c r="J17" s="12"/>
      <c r="K17" s="12"/>
      <c r="L17" s="12"/>
      <c r="M17" s="12"/>
    </row>
    <row r="18" spans="1:13" ht="14" x14ac:dyDescent="0.3">
      <c r="A18" s="11">
        <v>17</v>
      </c>
      <c r="B18" s="18"/>
      <c r="C18" s="68" t="e">
        <f>+'Novice Data Entry'!$R$26</f>
        <v>#DIV/0!</v>
      </c>
      <c r="D18" s="68" t="e">
        <f t="shared" si="0"/>
        <v>#DIV/0!</v>
      </c>
      <c r="E18" s="16">
        <f>+'Novice Data Entry'!$R$41</f>
        <v>0</v>
      </c>
      <c r="F18" s="68" t="e">
        <f t="shared" si="1"/>
        <v>#DIV/0!</v>
      </c>
      <c r="G18" s="12"/>
      <c r="H18" s="12"/>
      <c r="I18" s="12"/>
      <c r="J18" s="12"/>
      <c r="K18" s="12"/>
      <c r="L18" s="12"/>
      <c r="M18" s="12"/>
    </row>
    <row r="19" spans="1:13" ht="14" x14ac:dyDescent="0.3">
      <c r="A19" s="11">
        <v>18</v>
      </c>
      <c r="B19" s="18"/>
      <c r="C19" s="68" t="e">
        <f>+'Novice Data Entry'!$S$26</f>
        <v>#DIV/0!</v>
      </c>
      <c r="D19" s="68" t="e">
        <f t="shared" si="0"/>
        <v>#DIV/0!</v>
      </c>
      <c r="E19" s="16">
        <f>+'Novice Data Entry'!$S$41</f>
        <v>0</v>
      </c>
      <c r="F19" s="68" t="e">
        <f t="shared" si="1"/>
        <v>#DIV/0!</v>
      </c>
      <c r="G19" s="12"/>
      <c r="H19" s="12"/>
      <c r="I19" s="12"/>
      <c r="J19" s="12"/>
      <c r="K19" s="12"/>
      <c r="L19" s="12"/>
      <c r="M19" s="12"/>
    </row>
    <row r="20" spans="1:13" ht="14" x14ac:dyDescent="0.3">
      <c r="A20" s="11">
        <v>19</v>
      </c>
      <c r="B20" s="17"/>
      <c r="C20" s="68" t="e">
        <f>+'Novice Data Entry'!$T$26</f>
        <v>#DIV/0!</v>
      </c>
      <c r="D20" s="68" t="e">
        <f t="shared" si="0"/>
        <v>#DIV/0!</v>
      </c>
      <c r="E20" s="16">
        <f>+'Novice Data Entry'!$T$41</f>
        <v>0</v>
      </c>
      <c r="F20" s="68" t="e">
        <f t="shared" si="1"/>
        <v>#DIV/0!</v>
      </c>
      <c r="G20" s="12"/>
      <c r="H20" s="12"/>
      <c r="I20" s="12"/>
      <c r="J20" s="12"/>
      <c r="K20" s="12"/>
      <c r="L20" s="12"/>
      <c r="M20" s="12"/>
    </row>
    <row r="21" spans="1:13" ht="14" x14ac:dyDescent="0.3">
      <c r="A21" s="11">
        <v>20</v>
      </c>
      <c r="B21" s="17"/>
      <c r="C21" s="68" t="e">
        <f>+'Novice Data Entry'!$U$26</f>
        <v>#DIV/0!</v>
      </c>
      <c r="D21" s="68" t="e">
        <f t="shared" si="0"/>
        <v>#DIV/0!</v>
      </c>
      <c r="E21" s="16">
        <f>+'Novice Data Entry'!$U$41</f>
        <v>0</v>
      </c>
      <c r="F21" s="68" t="e">
        <f t="shared" si="1"/>
        <v>#DIV/0!</v>
      </c>
      <c r="G21" s="12"/>
      <c r="H21" s="12"/>
      <c r="I21" s="12"/>
      <c r="J21" s="12"/>
      <c r="K21" s="12"/>
      <c r="L21" s="12"/>
      <c r="M21" s="12"/>
    </row>
    <row r="22" spans="1:13" ht="14" x14ac:dyDescent="0.3">
      <c r="A22" s="11">
        <v>21</v>
      </c>
      <c r="B22" s="18"/>
      <c r="C22" s="68" t="e">
        <f>+'Novice Data Entry'!$V$26</f>
        <v>#DIV/0!</v>
      </c>
      <c r="D22" s="68" t="e">
        <f t="shared" si="0"/>
        <v>#DIV/0!</v>
      </c>
      <c r="E22" s="16">
        <f>+'Novice Data Entry'!$V$41</f>
        <v>0</v>
      </c>
      <c r="F22" s="68" t="e">
        <f t="shared" si="1"/>
        <v>#DIV/0!</v>
      </c>
      <c r="G22" s="12"/>
      <c r="H22" s="12"/>
      <c r="I22" s="12"/>
      <c r="J22" s="12"/>
      <c r="K22" s="12"/>
      <c r="L22" s="12"/>
      <c r="M22" s="12"/>
    </row>
    <row r="23" spans="1:13" ht="14" x14ac:dyDescent="0.3">
      <c r="A23" s="11">
        <v>22</v>
      </c>
      <c r="B23" s="18"/>
      <c r="C23" s="68" t="e">
        <f>+'Novice Data Entry'!$W$26</f>
        <v>#DIV/0!</v>
      </c>
      <c r="D23" s="68" t="e">
        <f t="shared" si="0"/>
        <v>#DIV/0!</v>
      </c>
      <c r="E23" s="16">
        <f>+'Novice Data Entry'!$W$41</f>
        <v>0</v>
      </c>
      <c r="F23" s="68" t="e">
        <f t="shared" si="1"/>
        <v>#DIV/0!</v>
      </c>
      <c r="G23" s="12"/>
      <c r="H23" s="12"/>
      <c r="I23" s="12"/>
      <c r="J23" s="12"/>
      <c r="K23" s="12"/>
      <c r="L23" s="12"/>
      <c r="M23" s="12"/>
    </row>
    <row r="24" spans="1:13" ht="14" x14ac:dyDescent="0.3">
      <c r="A24" s="11">
        <v>23</v>
      </c>
      <c r="B24" s="18"/>
      <c r="C24" s="68" t="e">
        <f>+'Novice Data Entry'!$X$26</f>
        <v>#DIV/0!</v>
      </c>
      <c r="D24" s="68" t="e">
        <f t="shared" si="0"/>
        <v>#DIV/0!</v>
      </c>
      <c r="E24" s="16">
        <f>+'Novice Data Entry'!$X$41</f>
        <v>0</v>
      </c>
      <c r="F24" s="68" t="e">
        <f t="shared" si="1"/>
        <v>#DIV/0!</v>
      </c>
      <c r="G24" s="12"/>
      <c r="H24" s="12"/>
      <c r="I24" s="12"/>
      <c r="J24" s="12"/>
      <c r="K24" s="12"/>
      <c r="L24" s="12"/>
      <c r="M24" s="12"/>
    </row>
    <row r="25" spans="1:13" ht="14" x14ac:dyDescent="0.3">
      <c r="A25" s="11">
        <v>24</v>
      </c>
      <c r="B25" s="18"/>
      <c r="C25" s="68" t="e">
        <f>+'Novice Data Entry'!$Y$26</f>
        <v>#DIV/0!</v>
      </c>
      <c r="D25" s="68" t="e">
        <f t="shared" si="0"/>
        <v>#DIV/0!</v>
      </c>
      <c r="E25" s="16">
        <f>+'Novice Data Entry'!$Y$41</f>
        <v>0</v>
      </c>
      <c r="F25" s="68" t="e">
        <f t="shared" si="1"/>
        <v>#DIV/0!</v>
      </c>
      <c r="G25" s="12"/>
      <c r="H25" s="12"/>
      <c r="I25" s="12"/>
      <c r="J25" s="12"/>
      <c r="K25" s="12"/>
      <c r="L25" s="12"/>
      <c r="M25" s="12"/>
    </row>
    <row r="26" spans="1:13" ht="14" x14ac:dyDescent="0.3">
      <c r="A26" s="11">
        <v>25</v>
      </c>
      <c r="B26" s="18"/>
      <c r="C26" s="68" t="e">
        <f>+'Novice Data Entry'!$Z$26</f>
        <v>#DIV/0!</v>
      </c>
      <c r="D26" s="68" t="e">
        <f t="shared" si="0"/>
        <v>#DIV/0!</v>
      </c>
      <c r="E26" s="16">
        <f>+'Novice Data Entry'!$Z$41</f>
        <v>0</v>
      </c>
      <c r="F26" s="68" t="e">
        <f t="shared" si="1"/>
        <v>#DIV/0!</v>
      </c>
      <c r="G26" s="12"/>
      <c r="H26" s="12"/>
      <c r="I26" s="12"/>
      <c r="J26" s="12"/>
      <c r="K26" s="12"/>
      <c r="L26" s="12"/>
      <c r="M26" s="12"/>
    </row>
    <row r="27" spans="1:13" ht="14" x14ac:dyDescent="0.3">
      <c r="A27" s="11">
        <v>26</v>
      </c>
      <c r="B27" s="18"/>
      <c r="C27" s="68" t="e">
        <f>+'Novice Data Entry'!$AA$26</f>
        <v>#DIV/0!</v>
      </c>
      <c r="D27" s="68" t="e">
        <f t="shared" si="0"/>
        <v>#DIV/0!</v>
      </c>
      <c r="E27" s="16">
        <f>+'Novice Data Entry'!$AA$41</f>
        <v>0</v>
      </c>
      <c r="F27" s="68" t="e">
        <f t="shared" si="1"/>
        <v>#DIV/0!</v>
      </c>
      <c r="G27" s="12"/>
      <c r="H27" s="12"/>
      <c r="I27" s="12"/>
      <c r="J27" s="12"/>
      <c r="K27" s="12"/>
      <c r="L27" s="12"/>
      <c r="M27" s="12"/>
    </row>
    <row r="28" spans="1:13" ht="14" x14ac:dyDescent="0.3">
      <c r="A28" s="11">
        <v>27</v>
      </c>
      <c r="B28" s="17"/>
      <c r="C28" s="68" t="e">
        <f>+'Novice Data Entry'!$AB$26</f>
        <v>#DIV/0!</v>
      </c>
      <c r="D28" s="68" t="e">
        <f t="shared" si="0"/>
        <v>#DIV/0!</v>
      </c>
      <c r="E28" s="16">
        <f>+'Novice Data Entry'!$AB$41</f>
        <v>0</v>
      </c>
      <c r="F28" s="68" t="e">
        <f t="shared" si="1"/>
        <v>#DIV/0!</v>
      </c>
      <c r="G28" s="12"/>
      <c r="H28" s="12"/>
      <c r="I28" s="12"/>
      <c r="J28" s="12"/>
      <c r="K28" s="12"/>
      <c r="L28" s="12"/>
      <c r="M28" s="12"/>
    </row>
    <row r="29" spans="1:13" ht="14" x14ac:dyDescent="0.3">
      <c r="A29" s="11">
        <v>28</v>
      </c>
      <c r="B29" s="18"/>
      <c r="C29" s="68" t="e">
        <f>+'Novice Data Entry'!$AC$26</f>
        <v>#DIV/0!</v>
      </c>
      <c r="D29" s="68" t="e">
        <f t="shared" si="0"/>
        <v>#DIV/0!</v>
      </c>
      <c r="E29" s="16">
        <f>+'Novice Data Entry'!$AC$41</f>
        <v>0</v>
      </c>
      <c r="F29" s="68" t="e">
        <f t="shared" si="1"/>
        <v>#DIV/0!</v>
      </c>
      <c r="G29" s="12"/>
      <c r="H29" s="12"/>
      <c r="I29" s="12"/>
      <c r="J29" s="12"/>
      <c r="K29" s="12"/>
      <c r="L29" s="12"/>
      <c r="M29" s="12"/>
    </row>
    <row r="30" spans="1:13" ht="14" x14ac:dyDescent="0.3">
      <c r="A30" s="11">
        <v>29</v>
      </c>
      <c r="B30" s="18"/>
      <c r="C30" s="68" t="e">
        <f>+'Novice Data Entry'!$AD$26</f>
        <v>#DIV/0!</v>
      </c>
      <c r="D30" s="68" t="e">
        <f t="shared" si="0"/>
        <v>#DIV/0!</v>
      </c>
      <c r="E30" s="16">
        <f>+'Novice Data Entry'!$AD$41</f>
        <v>0</v>
      </c>
      <c r="F30" s="68" t="e">
        <f t="shared" si="1"/>
        <v>#DIV/0!</v>
      </c>
      <c r="G30" s="12"/>
      <c r="H30" s="12"/>
      <c r="I30" s="12"/>
      <c r="J30" s="12"/>
      <c r="K30" s="12"/>
      <c r="L30" s="12"/>
      <c r="M30" s="12"/>
    </row>
    <row r="31" spans="1:13" ht="14" x14ac:dyDescent="0.3">
      <c r="A31" s="11">
        <v>30</v>
      </c>
      <c r="B31" s="18"/>
      <c r="C31" s="68" t="e">
        <f>+'Novice Data Entry'!$AE$26</f>
        <v>#DIV/0!</v>
      </c>
      <c r="D31" s="68" t="e">
        <f t="shared" si="0"/>
        <v>#DIV/0!</v>
      </c>
      <c r="E31" s="16">
        <f>+'Novice Data Entry'!$AE$41</f>
        <v>0</v>
      </c>
      <c r="F31" s="68" t="e">
        <f t="shared" si="1"/>
        <v>#DIV/0!</v>
      </c>
      <c r="G31" s="12"/>
      <c r="H31" s="12"/>
      <c r="I31" s="12"/>
      <c r="J31" s="12"/>
      <c r="K31" s="12"/>
      <c r="L31" s="12"/>
      <c r="M31" s="12"/>
    </row>
    <row r="32" spans="1:13" ht="14" x14ac:dyDescent="0.3">
      <c r="A32" s="11">
        <v>31</v>
      </c>
      <c r="B32" s="18"/>
      <c r="C32" s="68" t="e">
        <f>+'Novice Data Entry'!$AF$26</f>
        <v>#DIV/0!</v>
      </c>
      <c r="D32" s="68" t="e">
        <f t="shared" si="0"/>
        <v>#DIV/0!</v>
      </c>
      <c r="E32" s="16">
        <f>+'Novice Data Entry'!$AF$41</f>
        <v>0</v>
      </c>
      <c r="F32" s="68" t="e">
        <f t="shared" si="1"/>
        <v>#DIV/0!</v>
      </c>
      <c r="G32" s="12"/>
      <c r="H32" s="12"/>
      <c r="I32" s="12"/>
      <c r="J32" s="12"/>
      <c r="K32" s="12"/>
      <c r="L32" s="12"/>
      <c r="M32" s="12"/>
    </row>
    <row r="33" spans="1:13" ht="14" x14ac:dyDescent="0.3">
      <c r="A33" s="11">
        <v>32</v>
      </c>
      <c r="B33" s="18"/>
      <c r="C33" s="68" t="e">
        <f>+'Novice Data Entry'!$AG$26</f>
        <v>#DIV/0!</v>
      </c>
      <c r="D33" s="68" t="e">
        <f t="shared" si="0"/>
        <v>#DIV/0!</v>
      </c>
      <c r="E33" s="16">
        <f>+'Novice Data Entry'!$AG$41</f>
        <v>0</v>
      </c>
      <c r="F33" s="68" t="e">
        <f t="shared" si="1"/>
        <v>#DIV/0!</v>
      </c>
      <c r="G33" s="12"/>
      <c r="H33" s="12"/>
      <c r="I33" s="12"/>
      <c r="J33" s="12"/>
      <c r="K33" s="12"/>
      <c r="L33" s="12"/>
      <c r="M33" s="12"/>
    </row>
    <row r="34" spans="1:13" ht="14" x14ac:dyDescent="0.3">
      <c r="A34" s="11">
        <v>33</v>
      </c>
      <c r="B34" s="18"/>
      <c r="C34" s="68" t="e">
        <f>+'Novice Data Entry'!$AH$26</f>
        <v>#DIV/0!</v>
      </c>
      <c r="D34" s="68" t="e">
        <f t="shared" si="0"/>
        <v>#DIV/0!</v>
      </c>
      <c r="E34" s="16">
        <f>+'Novice Data Entry'!$AH$41</f>
        <v>0</v>
      </c>
      <c r="F34" s="68" t="e">
        <f t="shared" si="1"/>
        <v>#DIV/0!</v>
      </c>
      <c r="G34" s="12"/>
      <c r="H34" s="12"/>
      <c r="I34" s="12"/>
      <c r="J34" s="12"/>
      <c r="K34" s="12"/>
      <c r="L34" s="12"/>
      <c r="M34" s="12"/>
    </row>
    <row r="35" spans="1:13" ht="14" x14ac:dyDescent="0.3">
      <c r="A35" s="11">
        <v>34</v>
      </c>
      <c r="B35" s="18"/>
      <c r="C35" s="68" t="e">
        <f>+'Novice Data Entry'!$AI$26</f>
        <v>#DIV/0!</v>
      </c>
      <c r="D35" s="68" t="e">
        <f t="shared" si="0"/>
        <v>#DIV/0!</v>
      </c>
      <c r="E35" s="16">
        <f>+'Novice Data Entry'!$AI$41</f>
        <v>0</v>
      </c>
      <c r="F35" s="68" t="e">
        <f t="shared" si="1"/>
        <v>#DIV/0!</v>
      </c>
      <c r="G35" s="12"/>
      <c r="H35" s="12"/>
      <c r="I35" s="12"/>
      <c r="J35" s="12"/>
      <c r="K35" s="12"/>
      <c r="L35" s="12"/>
      <c r="M35" s="12"/>
    </row>
    <row r="36" spans="1:13" ht="14" x14ac:dyDescent="0.3">
      <c r="A36" s="11">
        <v>35</v>
      </c>
      <c r="B36" s="18"/>
      <c r="C36" s="68" t="e">
        <f>+'Novice Data Entry'!$AJ$26</f>
        <v>#DIV/0!</v>
      </c>
      <c r="D36" s="68" t="e">
        <f t="shared" si="0"/>
        <v>#DIV/0!</v>
      </c>
      <c r="E36" s="16">
        <f>+'Novice Data Entry'!$AJ$41</f>
        <v>0</v>
      </c>
      <c r="F36" s="68" t="e">
        <f t="shared" si="1"/>
        <v>#DIV/0!</v>
      </c>
      <c r="G36" s="12"/>
      <c r="H36" s="12"/>
      <c r="I36" s="12"/>
      <c r="J36" s="12"/>
      <c r="K36" s="12"/>
      <c r="L36" s="12"/>
      <c r="M36" s="12"/>
    </row>
    <row r="37" spans="1:13" ht="14" x14ac:dyDescent="0.3">
      <c r="A37" s="11">
        <v>36</v>
      </c>
      <c r="B37" s="18"/>
      <c r="C37" s="68" t="e">
        <f>+'Novice Data Entry'!$AK$26</f>
        <v>#DIV/0!</v>
      </c>
      <c r="D37" s="68" t="e">
        <f t="shared" si="0"/>
        <v>#DIV/0!</v>
      </c>
      <c r="E37" s="16">
        <f>+'Novice Data Entry'!$AK$41</f>
        <v>0</v>
      </c>
      <c r="F37" s="68" t="e">
        <f t="shared" si="1"/>
        <v>#DIV/0!</v>
      </c>
      <c r="G37" s="12"/>
      <c r="H37" s="12"/>
      <c r="I37" s="12"/>
      <c r="J37" s="12"/>
      <c r="K37" s="12"/>
      <c r="L37" s="12"/>
      <c r="M37" s="12"/>
    </row>
    <row r="38" spans="1:13" ht="14" x14ac:dyDescent="0.3">
      <c r="A38" s="11">
        <v>37</v>
      </c>
      <c r="B38" s="18"/>
      <c r="C38" s="68" t="e">
        <f>+'Novice Data Entry'!$AL$26</f>
        <v>#DIV/0!</v>
      </c>
      <c r="D38" s="68" t="e">
        <f t="shared" si="0"/>
        <v>#DIV/0!</v>
      </c>
      <c r="E38" s="16">
        <f>+'Novice Data Entry'!$AL$41</f>
        <v>0</v>
      </c>
      <c r="F38" s="68" t="e">
        <f t="shared" si="1"/>
        <v>#DIV/0!</v>
      </c>
      <c r="G38" s="12"/>
      <c r="H38" s="12"/>
      <c r="I38" s="12"/>
      <c r="J38" s="12"/>
      <c r="K38" s="12"/>
      <c r="L38" s="12"/>
      <c r="M38" s="12"/>
    </row>
    <row r="39" spans="1:13" ht="14" x14ac:dyDescent="0.3">
      <c r="A39" s="11">
        <v>38</v>
      </c>
      <c r="B39" s="18"/>
      <c r="C39" s="68" t="e">
        <f>+'Novice Data Entry'!$AM$26</f>
        <v>#DIV/0!</v>
      </c>
      <c r="D39" s="68" t="e">
        <f t="shared" si="0"/>
        <v>#DIV/0!</v>
      </c>
      <c r="E39" s="16">
        <f>+'Novice Data Entry'!$AM$41</f>
        <v>0</v>
      </c>
      <c r="F39" s="68" t="e">
        <f t="shared" si="1"/>
        <v>#DIV/0!</v>
      </c>
      <c r="G39" s="12"/>
      <c r="H39" s="12"/>
      <c r="I39" s="12"/>
      <c r="J39" s="12"/>
      <c r="K39" s="12"/>
      <c r="L39" s="12"/>
      <c r="M39" s="12"/>
    </row>
    <row r="40" spans="1:13" ht="14" x14ac:dyDescent="0.3">
      <c r="A40" s="11">
        <v>39</v>
      </c>
      <c r="B40" s="18"/>
      <c r="C40" s="68" t="e">
        <f>+'Novice Data Entry'!$AN$26</f>
        <v>#DIV/0!</v>
      </c>
      <c r="D40" s="68" t="e">
        <f t="shared" si="0"/>
        <v>#DIV/0!</v>
      </c>
      <c r="E40" s="16">
        <f>+'Novice Data Entry'!$AN$41</f>
        <v>0</v>
      </c>
      <c r="F40" s="68" t="e">
        <f t="shared" si="1"/>
        <v>#DIV/0!</v>
      </c>
      <c r="G40" s="12"/>
      <c r="H40" s="12"/>
      <c r="I40" s="12"/>
      <c r="J40" s="12"/>
      <c r="K40" s="12"/>
      <c r="L40" s="12"/>
      <c r="M40" s="12"/>
    </row>
    <row r="41" spans="1:13" ht="14" x14ac:dyDescent="0.3">
      <c r="A41" s="11">
        <v>40</v>
      </c>
      <c r="B41" s="18"/>
      <c r="C41" s="68" t="e">
        <f>+'Novice Data Entry'!$AO$26</f>
        <v>#DIV/0!</v>
      </c>
      <c r="D41" s="68" t="e">
        <f t="shared" si="0"/>
        <v>#DIV/0!</v>
      </c>
      <c r="E41" s="16">
        <f>+'Novice Data Entry'!$AO$41</f>
        <v>0</v>
      </c>
      <c r="F41" s="68" t="e">
        <f t="shared" si="1"/>
        <v>#DIV/0!</v>
      </c>
      <c r="G41" s="12"/>
      <c r="H41" s="12"/>
      <c r="I41" s="12"/>
      <c r="J41" s="12"/>
      <c r="K41" s="12"/>
      <c r="L41" s="12"/>
      <c r="M41" s="12"/>
    </row>
    <row r="42" spans="1:13" ht="14" x14ac:dyDescent="0.3">
      <c r="A42" s="11">
        <v>41</v>
      </c>
      <c r="B42" s="18"/>
      <c r="C42" s="68" t="e">
        <f>+'Novice Data Entry'!$AP$26</f>
        <v>#DIV/0!</v>
      </c>
      <c r="D42" s="68" t="e">
        <f t="shared" si="0"/>
        <v>#DIV/0!</v>
      </c>
      <c r="E42" s="16">
        <f>+'Novice Data Entry'!$AP$41</f>
        <v>0</v>
      </c>
      <c r="F42" s="68" t="e">
        <f t="shared" si="1"/>
        <v>#DIV/0!</v>
      </c>
      <c r="G42" s="12"/>
      <c r="H42" s="12"/>
      <c r="I42" s="12"/>
      <c r="J42" s="12"/>
      <c r="K42" s="12"/>
      <c r="L42" s="12"/>
      <c r="M42" s="12"/>
    </row>
    <row r="43" spans="1:13" ht="14" x14ac:dyDescent="0.3">
      <c r="A43" s="11">
        <v>42</v>
      </c>
      <c r="B43" s="18"/>
      <c r="C43" s="68" t="e">
        <f>+'Novice Data Entry'!$AQ$26</f>
        <v>#DIV/0!</v>
      </c>
      <c r="D43" s="68" t="e">
        <f t="shared" si="0"/>
        <v>#DIV/0!</v>
      </c>
      <c r="E43" s="16">
        <f>+'Novice Data Entry'!$AQ$41</f>
        <v>0</v>
      </c>
      <c r="F43" s="68" t="e">
        <f t="shared" si="1"/>
        <v>#DIV/0!</v>
      </c>
      <c r="G43" s="12"/>
      <c r="H43" s="12"/>
      <c r="I43" s="12"/>
      <c r="J43" s="12"/>
      <c r="K43" s="12"/>
      <c r="L43" s="12"/>
      <c r="M43" s="12"/>
    </row>
    <row r="44" spans="1:13" ht="14" x14ac:dyDescent="0.3">
      <c r="A44" s="11">
        <v>43</v>
      </c>
      <c r="B44" s="18"/>
      <c r="C44" s="68" t="e">
        <f>+'Novice Data Entry'!$AR$26</f>
        <v>#DIV/0!</v>
      </c>
      <c r="D44" s="68" t="e">
        <f t="shared" si="0"/>
        <v>#DIV/0!</v>
      </c>
      <c r="E44" s="16">
        <f>+'Novice Data Entry'!$AR$41</f>
        <v>0</v>
      </c>
      <c r="F44" s="68" t="e">
        <f t="shared" si="1"/>
        <v>#DIV/0!</v>
      </c>
      <c r="G44" s="12"/>
      <c r="H44" s="12"/>
      <c r="I44" s="12"/>
      <c r="J44" s="12"/>
      <c r="K44" s="12"/>
      <c r="L44" s="12"/>
      <c r="M44" s="12"/>
    </row>
    <row r="45" spans="1:13" ht="14" x14ac:dyDescent="0.3">
      <c r="A45" s="11">
        <v>44</v>
      </c>
      <c r="B45" s="18"/>
      <c r="C45" s="68" t="e">
        <f>+'Novice Data Entry'!$AS$26</f>
        <v>#DIV/0!</v>
      </c>
      <c r="D45" s="68" t="e">
        <f t="shared" si="0"/>
        <v>#DIV/0!</v>
      </c>
      <c r="E45" s="16">
        <f>+'Novice Data Entry'!$AS$41</f>
        <v>0</v>
      </c>
      <c r="F45" s="68" t="e">
        <f t="shared" si="1"/>
        <v>#DIV/0!</v>
      </c>
      <c r="G45" s="12"/>
      <c r="H45" s="12"/>
      <c r="I45" s="12"/>
      <c r="J45" s="12"/>
      <c r="K45" s="12"/>
      <c r="L45" s="12"/>
      <c r="M45" s="12"/>
    </row>
    <row r="46" spans="1:13" ht="14" x14ac:dyDescent="0.3">
      <c r="A46" s="11">
        <v>45</v>
      </c>
      <c r="B46" s="18"/>
      <c r="C46" s="68" t="e">
        <f>+'Novice Data Entry'!$AT$26</f>
        <v>#DIV/0!</v>
      </c>
      <c r="D46" s="68" t="e">
        <f t="shared" si="0"/>
        <v>#DIV/0!</v>
      </c>
      <c r="E46" s="16">
        <f>+'Novice Data Entry'!$AT$41</f>
        <v>0</v>
      </c>
      <c r="F46" s="68" t="e">
        <f t="shared" si="1"/>
        <v>#DIV/0!</v>
      </c>
      <c r="G46" s="12"/>
      <c r="H46" s="12"/>
      <c r="I46" s="12"/>
      <c r="J46" s="12"/>
      <c r="K46" s="12"/>
      <c r="L46" s="12"/>
      <c r="M46" s="12"/>
    </row>
    <row r="47" spans="1:13" ht="14" x14ac:dyDescent="0.3">
      <c r="A47" s="11">
        <v>46</v>
      </c>
      <c r="B47" s="18"/>
      <c r="C47" s="68" t="e">
        <f>+'Novice Data Entry'!$AU$26</f>
        <v>#DIV/0!</v>
      </c>
      <c r="D47" s="68" t="e">
        <f t="shared" si="0"/>
        <v>#DIV/0!</v>
      </c>
      <c r="E47" s="16">
        <f>+'Novice Data Entry'!$AU$41</f>
        <v>0</v>
      </c>
      <c r="F47" s="68" t="e">
        <f t="shared" si="1"/>
        <v>#DIV/0!</v>
      </c>
      <c r="G47" s="12"/>
      <c r="H47" s="12"/>
      <c r="I47" s="12"/>
      <c r="J47" s="12"/>
      <c r="K47" s="12"/>
      <c r="L47" s="12"/>
      <c r="M47" s="12"/>
    </row>
    <row r="48" spans="1:13" ht="14" x14ac:dyDescent="0.3">
      <c r="A48" s="11">
        <v>47</v>
      </c>
      <c r="B48" s="18"/>
      <c r="C48" s="68" t="e">
        <f>+'Novice Data Entry'!$AV$26</f>
        <v>#DIV/0!</v>
      </c>
      <c r="D48" s="68" t="e">
        <f t="shared" si="0"/>
        <v>#DIV/0!</v>
      </c>
      <c r="E48" s="16">
        <f>+'Novice Data Entry'!$AV$41</f>
        <v>0</v>
      </c>
      <c r="F48" s="68" t="e">
        <f t="shared" si="1"/>
        <v>#DIV/0!</v>
      </c>
      <c r="G48" s="12"/>
      <c r="H48" s="12"/>
      <c r="I48" s="12"/>
      <c r="J48" s="12"/>
      <c r="K48" s="12"/>
      <c r="L48" s="12"/>
      <c r="M48" s="12"/>
    </row>
    <row r="49" spans="1:13" ht="14" x14ac:dyDescent="0.3">
      <c r="A49" s="11">
        <v>48</v>
      </c>
      <c r="B49" s="18"/>
      <c r="C49" s="68" t="e">
        <f>+'Novice Data Entry'!$AW$26</f>
        <v>#DIV/0!</v>
      </c>
      <c r="D49" s="68" t="e">
        <f t="shared" si="0"/>
        <v>#DIV/0!</v>
      </c>
      <c r="E49" s="16">
        <f>+'Novice Data Entry'!$AW$41</f>
        <v>0</v>
      </c>
      <c r="F49" s="68" t="e">
        <f t="shared" si="1"/>
        <v>#DIV/0!</v>
      </c>
      <c r="G49" s="12"/>
      <c r="H49" s="12"/>
      <c r="I49" s="12"/>
      <c r="J49" s="12"/>
      <c r="K49" s="12"/>
      <c r="L49" s="12"/>
      <c r="M49" s="12"/>
    </row>
    <row r="50" spans="1:13" ht="14" x14ac:dyDescent="0.3">
      <c r="A50" s="11">
        <v>49</v>
      </c>
      <c r="B50" s="18"/>
      <c r="C50" s="68" t="e">
        <f>+'Novice Data Entry'!$AX$26</f>
        <v>#DIV/0!</v>
      </c>
      <c r="D50" s="68" t="e">
        <f t="shared" si="0"/>
        <v>#DIV/0!</v>
      </c>
      <c r="E50" s="16">
        <f>+'Novice Data Entry'!$AX$41</f>
        <v>0</v>
      </c>
      <c r="F50" s="68" t="e">
        <f t="shared" si="1"/>
        <v>#DIV/0!</v>
      </c>
      <c r="G50" s="12"/>
      <c r="H50" s="12"/>
      <c r="I50" s="12"/>
      <c r="J50" s="12"/>
      <c r="K50" s="12"/>
      <c r="L50" s="12"/>
      <c r="M50" s="12"/>
    </row>
    <row r="51" spans="1:13" ht="14" x14ac:dyDescent="0.3">
      <c r="A51" s="11">
        <v>50</v>
      </c>
      <c r="B51" s="18"/>
      <c r="C51" s="68" t="e">
        <f>+'Novice Data Entry'!$AY$26</f>
        <v>#DIV/0!</v>
      </c>
      <c r="D51" s="68" t="e">
        <f t="shared" si="0"/>
        <v>#DIV/0!</v>
      </c>
      <c r="E51" s="16">
        <f>+'Novice Data Entry'!$AY$41</f>
        <v>0</v>
      </c>
      <c r="F51" s="68" t="e">
        <f t="shared" si="1"/>
        <v>#DIV/0!</v>
      </c>
      <c r="G51" s="12"/>
      <c r="H51" s="12"/>
      <c r="I51" s="12"/>
      <c r="J51" s="12"/>
      <c r="K51" s="12"/>
      <c r="L51" s="12"/>
      <c r="M51" s="12"/>
    </row>
    <row r="52" spans="1:13" ht="14" x14ac:dyDescent="0.3">
      <c r="A52" s="11">
        <v>51</v>
      </c>
      <c r="B52" s="18"/>
      <c r="C52" s="68" t="e">
        <f>+'Novice Data Entry'!$AZ$26</f>
        <v>#DIV/0!</v>
      </c>
      <c r="D52" s="68" t="e">
        <f t="shared" si="0"/>
        <v>#DIV/0!</v>
      </c>
      <c r="E52" s="16">
        <f>+'Novice Data Entry'!$AZ$41</f>
        <v>0</v>
      </c>
      <c r="F52" s="68" t="e">
        <f t="shared" si="1"/>
        <v>#DIV/0!</v>
      </c>
      <c r="G52" s="12"/>
      <c r="H52" s="12"/>
      <c r="I52" s="12"/>
      <c r="J52" s="12"/>
      <c r="K52" s="12"/>
      <c r="L52" s="12"/>
      <c r="M52" s="12"/>
    </row>
    <row r="53" spans="1:13" ht="14" x14ac:dyDescent="0.3">
      <c r="A53" s="11">
        <v>52</v>
      </c>
      <c r="B53" s="18"/>
      <c r="C53" s="68" t="e">
        <f>+'Novice Data Entry'!$BA$26</f>
        <v>#DIV/0!</v>
      </c>
      <c r="D53" s="68" t="e">
        <f t="shared" si="0"/>
        <v>#DIV/0!</v>
      </c>
      <c r="E53" s="16">
        <f>+'Novice Data Entry'!$BA$41</f>
        <v>0</v>
      </c>
      <c r="F53" s="68" t="e">
        <f t="shared" si="1"/>
        <v>#DIV/0!</v>
      </c>
      <c r="G53" s="12"/>
      <c r="H53" s="12"/>
      <c r="I53" s="12"/>
      <c r="J53" s="12"/>
      <c r="K53" s="12"/>
      <c r="L53" s="12"/>
      <c r="M53" s="12"/>
    </row>
    <row r="54" spans="1:13" ht="14" x14ac:dyDescent="0.3">
      <c r="A54" s="11">
        <v>53</v>
      </c>
      <c r="B54" s="18"/>
      <c r="C54" s="68" t="e">
        <f>+'Novice Data Entry'!$BB$26</f>
        <v>#DIV/0!</v>
      </c>
      <c r="D54" s="68" t="e">
        <f t="shared" si="0"/>
        <v>#DIV/0!</v>
      </c>
      <c r="E54" s="16">
        <f>+'Novice Data Entry'!$BB$41</f>
        <v>0</v>
      </c>
      <c r="F54" s="68" t="e">
        <f t="shared" si="1"/>
        <v>#DIV/0!</v>
      </c>
      <c r="G54" s="12"/>
      <c r="H54" s="12"/>
      <c r="I54" s="12"/>
      <c r="J54" s="12"/>
      <c r="K54" s="12"/>
      <c r="L54" s="12"/>
      <c r="M54" s="12"/>
    </row>
    <row r="55" spans="1:13" ht="14" x14ac:dyDescent="0.3">
      <c r="A55" s="11">
        <v>54</v>
      </c>
      <c r="B55" s="18"/>
      <c r="C55" s="68" t="e">
        <f>+'Novice Data Entry'!$BC$26</f>
        <v>#DIV/0!</v>
      </c>
      <c r="D55" s="68" t="e">
        <f t="shared" si="0"/>
        <v>#DIV/0!</v>
      </c>
      <c r="E55" s="16">
        <f>+'Novice Data Entry'!$BC$41</f>
        <v>0</v>
      </c>
      <c r="F55" s="68" t="e">
        <f t="shared" si="1"/>
        <v>#DIV/0!</v>
      </c>
      <c r="G55" s="12"/>
      <c r="H55" s="12"/>
      <c r="I55" s="12"/>
      <c r="J55" s="12"/>
      <c r="K55" s="12"/>
      <c r="L55" s="12"/>
      <c r="M55" s="12"/>
    </row>
    <row r="56" spans="1:13" ht="14" x14ac:dyDescent="0.3">
      <c r="A56" s="11">
        <v>55</v>
      </c>
      <c r="B56" s="18"/>
      <c r="C56" s="68" t="e">
        <f>+'Novice Data Entry'!$BD$26</f>
        <v>#DIV/0!</v>
      </c>
      <c r="D56" s="68" t="e">
        <f t="shared" si="0"/>
        <v>#DIV/0!</v>
      </c>
      <c r="E56" s="16">
        <f>+'Novice Data Entry'!$BD$41</f>
        <v>0</v>
      </c>
      <c r="F56" s="68" t="e">
        <f t="shared" si="1"/>
        <v>#DIV/0!</v>
      </c>
      <c r="G56" s="12"/>
      <c r="H56" s="12"/>
      <c r="I56" s="12"/>
      <c r="J56" s="12"/>
      <c r="K56" s="12"/>
      <c r="L56" s="12"/>
      <c r="M56" s="12"/>
    </row>
    <row r="57" spans="1:13" ht="14" x14ac:dyDescent="0.3">
      <c r="A57" s="11">
        <v>56</v>
      </c>
      <c r="B57" s="18"/>
      <c r="C57" s="68" t="e">
        <f>+'Novice Data Entry'!$BE$26</f>
        <v>#DIV/0!</v>
      </c>
      <c r="D57" s="68" t="e">
        <f t="shared" si="0"/>
        <v>#DIV/0!</v>
      </c>
      <c r="E57" s="16">
        <f>+'Novice Data Entry'!$BE$41</f>
        <v>0</v>
      </c>
      <c r="F57" s="68" t="e">
        <f t="shared" si="1"/>
        <v>#DIV/0!</v>
      </c>
      <c r="G57" s="12"/>
      <c r="H57" s="12"/>
      <c r="I57" s="12"/>
      <c r="J57" s="12"/>
      <c r="K57" s="12"/>
      <c r="L57" s="12"/>
      <c r="M57" s="12"/>
    </row>
    <row r="58" spans="1:13" ht="14" x14ac:dyDescent="0.3">
      <c r="A58" s="11">
        <v>57</v>
      </c>
      <c r="B58" s="18"/>
      <c r="C58" s="68" t="e">
        <f>+'Novice Data Entry'!$BF$26</f>
        <v>#DIV/0!</v>
      </c>
      <c r="D58" s="68" t="e">
        <f t="shared" si="0"/>
        <v>#DIV/0!</v>
      </c>
      <c r="E58" s="16">
        <f>+'Novice Data Entry'!$BF$41</f>
        <v>0</v>
      </c>
      <c r="F58" s="68" t="e">
        <f t="shared" si="1"/>
        <v>#DIV/0!</v>
      </c>
      <c r="G58" s="12"/>
      <c r="H58" s="12"/>
      <c r="I58" s="12"/>
      <c r="J58" s="12"/>
      <c r="K58" s="12"/>
      <c r="L58" s="12"/>
      <c r="M58" s="12"/>
    </row>
    <row r="59" spans="1:13" ht="14" x14ac:dyDescent="0.3">
      <c r="A59" s="11">
        <v>58</v>
      </c>
      <c r="B59" s="18"/>
      <c r="C59" s="68" t="e">
        <f>+'Novice Data Entry'!$BG$26</f>
        <v>#DIV/0!</v>
      </c>
      <c r="D59" s="68" t="e">
        <f t="shared" si="0"/>
        <v>#DIV/0!</v>
      </c>
      <c r="E59" s="16">
        <f>+'Novice Data Entry'!$BG$41</f>
        <v>0</v>
      </c>
      <c r="F59" s="68" t="e">
        <f t="shared" si="1"/>
        <v>#DIV/0!</v>
      </c>
      <c r="G59" s="12"/>
      <c r="H59" s="12"/>
      <c r="I59" s="12"/>
      <c r="J59" s="12"/>
      <c r="K59" s="12"/>
      <c r="L59" s="12"/>
      <c r="M59" s="12"/>
    </row>
    <row r="60" spans="1:13" ht="14" x14ac:dyDescent="0.3">
      <c r="A60" s="11">
        <v>59</v>
      </c>
      <c r="B60" s="18"/>
      <c r="C60" s="68" t="e">
        <f>+'Novice Data Entry'!$BH$26</f>
        <v>#DIV/0!</v>
      </c>
      <c r="D60" s="68" t="e">
        <f t="shared" si="0"/>
        <v>#DIV/0!</v>
      </c>
      <c r="E60" s="16">
        <f>+'Novice Data Entry'!$BH$41</f>
        <v>0</v>
      </c>
      <c r="F60" s="68" t="e">
        <f t="shared" si="1"/>
        <v>#DIV/0!</v>
      </c>
      <c r="G60" s="12"/>
      <c r="H60" s="12"/>
      <c r="I60" s="12"/>
      <c r="J60" s="12"/>
      <c r="K60" s="12"/>
      <c r="L60" s="12"/>
      <c r="M60" s="12"/>
    </row>
    <row r="61" spans="1:13" ht="14" x14ac:dyDescent="0.3">
      <c r="A61" s="11">
        <v>60</v>
      </c>
      <c r="B61" s="18"/>
      <c r="C61" s="68" t="e">
        <f>+'Novice Data Entry'!$BI$26</f>
        <v>#DIV/0!</v>
      </c>
      <c r="D61" s="68" t="e">
        <f t="shared" si="0"/>
        <v>#DIV/0!</v>
      </c>
      <c r="E61" s="16">
        <f>+'Novice Data Entry'!$BI$41</f>
        <v>0</v>
      </c>
      <c r="F61" s="68" t="e">
        <f t="shared" si="1"/>
        <v>#DIV/0!</v>
      </c>
      <c r="G61" s="12"/>
      <c r="H61" s="12"/>
      <c r="I61" s="12"/>
      <c r="J61" s="12"/>
      <c r="K61" s="12"/>
      <c r="L61" s="12"/>
      <c r="M61" s="12"/>
    </row>
    <row r="62" spans="1:13" ht="14" x14ac:dyDescent="0.3">
      <c r="A62" s="11">
        <v>61</v>
      </c>
      <c r="B62" s="18"/>
      <c r="C62" s="68" t="e">
        <f>+'Novice Data Entry'!$BJ$26</f>
        <v>#DIV/0!</v>
      </c>
      <c r="D62" s="68" t="e">
        <f t="shared" si="0"/>
        <v>#DIV/0!</v>
      </c>
      <c r="E62" s="16">
        <f>+'Novice Data Entry'!$BJ$41</f>
        <v>0</v>
      </c>
      <c r="F62" s="68" t="e">
        <f t="shared" si="1"/>
        <v>#DIV/0!</v>
      </c>
      <c r="G62" s="12"/>
      <c r="H62" s="12"/>
      <c r="I62" s="12"/>
      <c r="J62" s="12"/>
      <c r="K62" s="12"/>
      <c r="L62" s="12"/>
      <c r="M62" s="12"/>
    </row>
    <row r="63" spans="1:13" ht="14" x14ac:dyDescent="0.3">
      <c r="A63" s="11">
        <v>62</v>
      </c>
      <c r="B63" s="18"/>
      <c r="C63" s="68" t="e">
        <f>+'Novice Data Entry'!$BK$26</f>
        <v>#DIV/0!</v>
      </c>
      <c r="D63" s="68" t="e">
        <f t="shared" si="0"/>
        <v>#DIV/0!</v>
      </c>
      <c r="E63" s="16">
        <f>+'Novice Data Entry'!$BK$41</f>
        <v>0</v>
      </c>
      <c r="F63" s="68" t="e">
        <f t="shared" si="1"/>
        <v>#DIV/0!</v>
      </c>
      <c r="G63" s="12"/>
      <c r="H63" s="12"/>
      <c r="I63" s="12"/>
      <c r="J63" s="12"/>
      <c r="K63" s="12"/>
      <c r="L63" s="12"/>
      <c r="M63" s="12"/>
    </row>
    <row r="64" spans="1:13" ht="14" x14ac:dyDescent="0.3">
      <c r="A64" s="11">
        <v>63</v>
      </c>
      <c r="B64" s="18"/>
      <c r="C64" s="68" t="e">
        <f>+'Novice Data Entry'!$BL$26</f>
        <v>#DIV/0!</v>
      </c>
      <c r="D64" s="68" t="e">
        <f t="shared" si="0"/>
        <v>#DIV/0!</v>
      </c>
      <c r="E64" s="16">
        <f>+'Novice Data Entry'!$BL$41</f>
        <v>0</v>
      </c>
      <c r="F64" s="68" t="e">
        <f t="shared" si="1"/>
        <v>#DIV/0!</v>
      </c>
      <c r="G64" s="12"/>
      <c r="H64" s="12"/>
      <c r="I64" s="12"/>
      <c r="J64" s="12"/>
      <c r="K64" s="12"/>
      <c r="L64" s="12"/>
      <c r="M64" s="12"/>
    </row>
    <row r="65" spans="1:13" ht="14" x14ac:dyDescent="0.3">
      <c r="A65" s="11">
        <v>64</v>
      </c>
      <c r="B65" s="18"/>
      <c r="C65" s="68" t="e">
        <f>+'Novice Data Entry'!$BM$26</f>
        <v>#DIV/0!</v>
      </c>
      <c r="D65" s="68" t="e">
        <f t="shared" si="0"/>
        <v>#DIV/0!</v>
      </c>
      <c r="E65" s="16">
        <f>+'Novice Data Entry'!$BM$41</f>
        <v>0</v>
      </c>
      <c r="F65" s="68" t="e">
        <f t="shared" si="1"/>
        <v>#DIV/0!</v>
      </c>
      <c r="G65" s="12"/>
      <c r="H65" s="12"/>
      <c r="I65" s="12"/>
      <c r="J65" s="12"/>
      <c r="K65" s="12"/>
      <c r="L65" s="12"/>
      <c r="M65" s="12"/>
    </row>
    <row r="66" spans="1:13" ht="14" x14ac:dyDescent="0.3">
      <c r="A66" s="11">
        <v>65</v>
      </c>
      <c r="B66" s="18"/>
      <c r="C66" s="68" t="e">
        <f>+'Novice Data Entry'!$BN$26</f>
        <v>#DIV/0!</v>
      </c>
      <c r="D66" s="68" t="e">
        <f t="shared" si="0"/>
        <v>#DIV/0!</v>
      </c>
      <c r="E66" s="16">
        <f>+'Novice Data Entry'!$BN$41</f>
        <v>0</v>
      </c>
      <c r="F66" s="68" t="e">
        <f t="shared" si="1"/>
        <v>#DIV/0!</v>
      </c>
      <c r="G66" s="12"/>
      <c r="H66" s="12"/>
      <c r="I66" s="12"/>
      <c r="J66" s="12"/>
      <c r="K66" s="12"/>
      <c r="L66" s="12"/>
      <c r="M66" s="12"/>
    </row>
    <row r="67" spans="1:13" ht="14" x14ac:dyDescent="0.3">
      <c r="A67" s="11">
        <v>66</v>
      </c>
      <c r="B67" s="18"/>
      <c r="C67" s="68" t="e">
        <f>+'Novice Data Entry'!$BO$26</f>
        <v>#DIV/0!</v>
      </c>
      <c r="D67" s="68" t="e">
        <f t="shared" ref="D67:D90" si="2">3*C67</f>
        <v>#DIV/0!</v>
      </c>
      <c r="E67" s="16">
        <f>+'Novice Data Entry'!$BO$41</f>
        <v>0</v>
      </c>
      <c r="F67" s="68" t="e">
        <f t="shared" ref="F67:F90" si="3">D67+E67</f>
        <v>#DIV/0!</v>
      </c>
      <c r="G67" s="12"/>
      <c r="H67" s="12"/>
      <c r="I67" s="12"/>
      <c r="J67" s="12"/>
      <c r="K67" s="12"/>
      <c r="L67" s="12"/>
      <c r="M67" s="12"/>
    </row>
    <row r="68" spans="1:13" ht="14" x14ac:dyDescent="0.3">
      <c r="A68" s="11">
        <v>67</v>
      </c>
      <c r="B68" s="18"/>
      <c r="C68" s="68" t="e">
        <f>+'Novice Data Entry'!$BP$26</f>
        <v>#DIV/0!</v>
      </c>
      <c r="D68" s="68" t="e">
        <f t="shared" si="2"/>
        <v>#DIV/0!</v>
      </c>
      <c r="E68" s="16">
        <f>+'Novice Data Entry'!$BP$41</f>
        <v>0</v>
      </c>
      <c r="F68" s="68" t="e">
        <f t="shared" si="3"/>
        <v>#DIV/0!</v>
      </c>
      <c r="G68" s="12"/>
      <c r="H68" s="12"/>
      <c r="I68" s="12"/>
      <c r="J68" s="12"/>
      <c r="K68" s="12"/>
      <c r="L68" s="12"/>
      <c r="M68" s="12"/>
    </row>
    <row r="69" spans="1:13" ht="14" x14ac:dyDescent="0.3">
      <c r="A69" s="11">
        <v>68</v>
      </c>
      <c r="B69" s="18"/>
      <c r="C69" s="68" t="e">
        <f>+'Novice Data Entry'!$BQ$26</f>
        <v>#DIV/0!</v>
      </c>
      <c r="D69" s="68" t="e">
        <f t="shared" si="2"/>
        <v>#DIV/0!</v>
      </c>
      <c r="E69" s="16">
        <f>+'Novice Data Entry'!$BQ$41</f>
        <v>0</v>
      </c>
      <c r="F69" s="68" t="e">
        <f t="shared" si="3"/>
        <v>#DIV/0!</v>
      </c>
      <c r="G69" s="12"/>
      <c r="H69" s="12"/>
      <c r="I69" s="12"/>
      <c r="J69" s="12"/>
      <c r="K69" s="12"/>
      <c r="L69" s="12"/>
      <c r="M69" s="12"/>
    </row>
    <row r="70" spans="1:13" ht="14" x14ac:dyDescent="0.3">
      <c r="A70" s="11">
        <v>69</v>
      </c>
      <c r="B70" s="18"/>
      <c r="C70" s="68" t="e">
        <f>+'Novice Data Entry'!$BR$26</f>
        <v>#DIV/0!</v>
      </c>
      <c r="D70" s="68" t="e">
        <f t="shared" si="2"/>
        <v>#DIV/0!</v>
      </c>
      <c r="E70" s="16">
        <f>+'Novice Data Entry'!$BR$41</f>
        <v>0</v>
      </c>
      <c r="F70" s="68" t="e">
        <f t="shared" si="3"/>
        <v>#DIV/0!</v>
      </c>
      <c r="G70" s="12"/>
      <c r="H70" s="12"/>
      <c r="I70" s="12"/>
      <c r="J70" s="12"/>
      <c r="K70" s="12"/>
      <c r="L70" s="12"/>
      <c r="M70" s="12"/>
    </row>
    <row r="71" spans="1:13" ht="14" x14ac:dyDescent="0.3">
      <c r="A71" s="11">
        <v>70</v>
      </c>
      <c r="B71" s="18"/>
      <c r="C71" s="68" t="e">
        <f>+'Novice Data Entry'!$BS$26</f>
        <v>#DIV/0!</v>
      </c>
      <c r="D71" s="68" t="e">
        <f t="shared" si="2"/>
        <v>#DIV/0!</v>
      </c>
      <c r="E71" s="16">
        <f>+'Novice Data Entry'!$BS$41</f>
        <v>0</v>
      </c>
      <c r="F71" s="68" t="e">
        <f t="shared" si="3"/>
        <v>#DIV/0!</v>
      </c>
      <c r="G71" s="12"/>
      <c r="H71" s="12"/>
      <c r="I71" s="12"/>
      <c r="J71" s="12"/>
      <c r="K71" s="12"/>
      <c r="L71" s="12"/>
      <c r="M71" s="12"/>
    </row>
    <row r="72" spans="1:13" ht="14" x14ac:dyDescent="0.3">
      <c r="A72" s="11">
        <v>71</v>
      </c>
      <c r="B72" s="18"/>
      <c r="C72" s="68" t="e">
        <f>+'Novice Data Entry'!$BT$26</f>
        <v>#DIV/0!</v>
      </c>
      <c r="D72" s="68" t="e">
        <f t="shared" si="2"/>
        <v>#DIV/0!</v>
      </c>
      <c r="E72" s="16">
        <f>+'Novice Data Entry'!$BT$41</f>
        <v>0</v>
      </c>
      <c r="F72" s="68" t="e">
        <f t="shared" si="3"/>
        <v>#DIV/0!</v>
      </c>
      <c r="G72" s="12"/>
      <c r="H72" s="12"/>
      <c r="I72" s="12"/>
      <c r="J72" s="12"/>
      <c r="K72" s="12"/>
      <c r="L72" s="12"/>
      <c r="M72" s="12"/>
    </row>
    <row r="73" spans="1:13" ht="14" x14ac:dyDescent="0.3">
      <c r="A73" s="11">
        <v>72</v>
      </c>
      <c r="B73" s="18"/>
      <c r="C73" s="68" t="e">
        <f>+'Novice Data Entry'!$BU$26</f>
        <v>#DIV/0!</v>
      </c>
      <c r="D73" s="68" t="e">
        <f t="shared" si="2"/>
        <v>#DIV/0!</v>
      </c>
      <c r="E73" s="16">
        <f>+'Novice Data Entry'!$BU$41</f>
        <v>0</v>
      </c>
      <c r="F73" s="68" t="e">
        <f t="shared" si="3"/>
        <v>#DIV/0!</v>
      </c>
      <c r="G73" s="12"/>
      <c r="H73" s="12"/>
      <c r="I73" s="12"/>
      <c r="J73" s="12"/>
      <c r="K73" s="12"/>
      <c r="L73" s="12"/>
      <c r="M73" s="12"/>
    </row>
    <row r="74" spans="1:13" ht="14" x14ac:dyDescent="0.3">
      <c r="A74" s="11">
        <v>73</v>
      </c>
      <c r="B74" s="18"/>
      <c r="C74" s="68" t="e">
        <f>+'Novice Data Entry'!$BV$26</f>
        <v>#DIV/0!</v>
      </c>
      <c r="D74" s="68" t="e">
        <f t="shared" si="2"/>
        <v>#DIV/0!</v>
      </c>
      <c r="E74" s="16">
        <f>+'Novice Data Entry'!$BV$41</f>
        <v>0</v>
      </c>
      <c r="F74" s="68" t="e">
        <f t="shared" si="3"/>
        <v>#DIV/0!</v>
      </c>
      <c r="G74" s="12"/>
      <c r="H74" s="12"/>
      <c r="I74" s="12"/>
      <c r="J74" s="12"/>
      <c r="K74" s="12"/>
      <c r="L74" s="12"/>
      <c r="M74" s="12"/>
    </row>
    <row r="75" spans="1:13" ht="14" x14ac:dyDescent="0.3">
      <c r="A75" s="11">
        <v>74</v>
      </c>
      <c r="B75" s="18"/>
      <c r="C75" s="68" t="e">
        <f>+'Novice Data Entry'!$BW$26</f>
        <v>#DIV/0!</v>
      </c>
      <c r="D75" s="68" t="e">
        <f t="shared" si="2"/>
        <v>#DIV/0!</v>
      </c>
      <c r="E75" s="16">
        <f>+'Novice Data Entry'!$BW$41</f>
        <v>0</v>
      </c>
      <c r="F75" s="68" t="e">
        <f t="shared" si="3"/>
        <v>#DIV/0!</v>
      </c>
      <c r="G75" s="12"/>
      <c r="H75" s="12"/>
      <c r="I75" s="12"/>
      <c r="J75" s="12"/>
      <c r="K75" s="12"/>
      <c r="L75" s="12"/>
      <c r="M75" s="12"/>
    </row>
    <row r="76" spans="1:13" ht="14" x14ac:dyDescent="0.3">
      <c r="A76" s="11">
        <v>75</v>
      </c>
      <c r="B76" s="18"/>
      <c r="C76" s="68" t="e">
        <f>+'Novice Data Entry'!$BX$26</f>
        <v>#DIV/0!</v>
      </c>
      <c r="D76" s="68" t="e">
        <f t="shared" si="2"/>
        <v>#DIV/0!</v>
      </c>
      <c r="E76" s="16">
        <f>+'Novice Data Entry'!$BX$41</f>
        <v>0</v>
      </c>
      <c r="F76" s="68" t="e">
        <f t="shared" si="3"/>
        <v>#DIV/0!</v>
      </c>
      <c r="G76" s="12"/>
      <c r="H76" s="12"/>
      <c r="I76" s="12"/>
      <c r="J76" s="12"/>
      <c r="K76" s="12"/>
      <c r="L76" s="12"/>
      <c r="M76" s="12"/>
    </row>
    <row r="77" spans="1:13" ht="14" x14ac:dyDescent="0.3">
      <c r="A77" s="11">
        <v>76</v>
      </c>
      <c r="B77" s="18"/>
      <c r="C77" s="68" t="e">
        <f>+'Novice Data Entry'!$BY$26</f>
        <v>#DIV/0!</v>
      </c>
      <c r="D77" s="68" t="e">
        <f t="shared" si="2"/>
        <v>#DIV/0!</v>
      </c>
      <c r="E77" s="16">
        <f>+'Novice Data Entry'!$BY$41</f>
        <v>0</v>
      </c>
      <c r="F77" s="68" t="e">
        <f t="shared" si="3"/>
        <v>#DIV/0!</v>
      </c>
      <c r="G77" s="12"/>
      <c r="H77" s="12"/>
      <c r="I77" s="12"/>
      <c r="J77" s="12"/>
      <c r="K77" s="12"/>
      <c r="L77" s="12"/>
      <c r="M77" s="12"/>
    </row>
    <row r="78" spans="1:13" ht="14" x14ac:dyDescent="0.3">
      <c r="A78" s="11">
        <v>77</v>
      </c>
      <c r="B78" s="18"/>
      <c r="C78" s="68" t="e">
        <f>+'Novice Data Entry'!$BZ$26</f>
        <v>#DIV/0!</v>
      </c>
      <c r="D78" s="68" t="e">
        <f t="shared" si="2"/>
        <v>#DIV/0!</v>
      </c>
      <c r="E78" s="16">
        <f>+'Novice Data Entry'!$BZ$41</f>
        <v>0</v>
      </c>
      <c r="F78" s="68" t="e">
        <f t="shared" si="3"/>
        <v>#DIV/0!</v>
      </c>
      <c r="G78" s="12"/>
      <c r="H78" s="12"/>
      <c r="I78" s="12"/>
      <c r="J78" s="12"/>
      <c r="K78" s="12"/>
      <c r="L78" s="12"/>
      <c r="M78" s="12"/>
    </row>
    <row r="79" spans="1:13" ht="14" x14ac:dyDescent="0.3">
      <c r="A79" s="11">
        <v>78</v>
      </c>
      <c r="B79" s="18"/>
      <c r="C79" s="68" t="e">
        <f>+'Novice Data Entry'!$CA$26</f>
        <v>#DIV/0!</v>
      </c>
      <c r="D79" s="68" t="e">
        <f t="shared" si="2"/>
        <v>#DIV/0!</v>
      </c>
      <c r="E79" s="16">
        <f>+'Novice Data Entry'!$CA$41</f>
        <v>0</v>
      </c>
      <c r="F79" s="68" t="e">
        <f t="shared" si="3"/>
        <v>#DIV/0!</v>
      </c>
      <c r="G79" s="12"/>
      <c r="H79" s="12"/>
      <c r="I79" s="12"/>
      <c r="J79" s="12"/>
      <c r="K79" s="12"/>
      <c r="L79" s="12"/>
      <c r="M79" s="12"/>
    </row>
    <row r="80" spans="1:13" ht="14" x14ac:dyDescent="0.3">
      <c r="A80" s="11">
        <v>79</v>
      </c>
      <c r="B80" s="18"/>
      <c r="C80" s="68" t="e">
        <f>+'Novice Data Entry'!$CB$26</f>
        <v>#DIV/0!</v>
      </c>
      <c r="D80" s="68" t="e">
        <f t="shared" si="2"/>
        <v>#DIV/0!</v>
      </c>
      <c r="E80" s="16">
        <f>+'Novice Data Entry'!$CB$41</f>
        <v>0</v>
      </c>
      <c r="F80" s="68" t="e">
        <f t="shared" si="3"/>
        <v>#DIV/0!</v>
      </c>
      <c r="G80" s="12"/>
      <c r="H80" s="12"/>
      <c r="I80" s="12"/>
      <c r="J80" s="12"/>
      <c r="K80" s="12"/>
      <c r="L80" s="12"/>
      <c r="M80" s="12"/>
    </row>
    <row r="81" spans="1:13" ht="14" x14ac:dyDescent="0.3">
      <c r="A81" s="11">
        <v>80</v>
      </c>
      <c r="B81" s="18"/>
      <c r="C81" s="68" t="e">
        <f>+'Novice Data Entry'!$CC$26</f>
        <v>#DIV/0!</v>
      </c>
      <c r="D81" s="68" t="e">
        <f t="shared" si="2"/>
        <v>#DIV/0!</v>
      </c>
      <c r="E81" s="16">
        <f>+'Novice Data Entry'!$CC$41</f>
        <v>0</v>
      </c>
      <c r="F81" s="68" t="e">
        <f t="shared" si="3"/>
        <v>#DIV/0!</v>
      </c>
      <c r="G81" s="12"/>
      <c r="H81" s="12"/>
      <c r="I81" s="12"/>
      <c r="J81" s="12"/>
      <c r="K81" s="12"/>
      <c r="L81" s="12"/>
      <c r="M81" s="12"/>
    </row>
    <row r="82" spans="1:13" ht="14" x14ac:dyDescent="0.3">
      <c r="A82" s="11">
        <v>81</v>
      </c>
      <c r="B82" s="18"/>
      <c r="C82" s="68" t="e">
        <f>+'Novice Data Entry'!$CD$26</f>
        <v>#DIV/0!</v>
      </c>
      <c r="D82" s="68" t="e">
        <f t="shared" si="2"/>
        <v>#DIV/0!</v>
      </c>
      <c r="E82" s="16">
        <f>+'Novice Data Entry'!$CD$41</f>
        <v>0</v>
      </c>
      <c r="F82" s="68" t="e">
        <f t="shared" si="3"/>
        <v>#DIV/0!</v>
      </c>
      <c r="G82" s="12"/>
      <c r="H82" s="12"/>
      <c r="I82" s="12"/>
      <c r="J82" s="12"/>
      <c r="K82" s="12"/>
      <c r="L82" s="12"/>
      <c r="M82" s="12"/>
    </row>
    <row r="83" spans="1:13" ht="14" x14ac:dyDescent="0.3">
      <c r="A83" s="11">
        <v>82</v>
      </c>
      <c r="B83" s="18"/>
      <c r="C83" s="68" t="e">
        <f>+'Novice Data Entry'!$CE$26</f>
        <v>#DIV/0!</v>
      </c>
      <c r="D83" s="68" t="e">
        <f t="shared" si="2"/>
        <v>#DIV/0!</v>
      </c>
      <c r="E83" s="16">
        <f>+'Novice Data Entry'!$CE$41</f>
        <v>0</v>
      </c>
      <c r="F83" s="68" t="e">
        <f t="shared" si="3"/>
        <v>#DIV/0!</v>
      </c>
      <c r="G83" s="12"/>
      <c r="H83" s="12"/>
      <c r="I83" s="12"/>
      <c r="J83" s="12"/>
      <c r="K83" s="12"/>
      <c r="L83" s="12"/>
      <c r="M83" s="12"/>
    </row>
    <row r="84" spans="1:13" ht="14" x14ac:dyDescent="0.3">
      <c r="A84" s="11">
        <v>83</v>
      </c>
      <c r="B84" s="18"/>
      <c r="C84" s="68" t="e">
        <f>+'Novice Data Entry'!$CF$26</f>
        <v>#DIV/0!</v>
      </c>
      <c r="D84" s="68" t="e">
        <f t="shared" si="2"/>
        <v>#DIV/0!</v>
      </c>
      <c r="E84" s="16">
        <f>+'Novice Data Entry'!$CF$41</f>
        <v>0</v>
      </c>
      <c r="F84" s="68" t="e">
        <f t="shared" si="3"/>
        <v>#DIV/0!</v>
      </c>
      <c r="G84" s="12"/>
      <c r="H84" s="12"/>
      <c r="I84" s="12"/>
      <c r="J84" s="12"/>
      <c r="K84" s="12"/>
      <c r="L84" s="12"/>
      <c r="M84" s="12"/>
    </row>
    <row r="85" spans="1:13" ht="14" x14ac:dyDescent="0.3">
      <c r="A85" s="11">
        <v>84</v>
      </c>
      <c r="B85" s="18"/>
      <c r="C85" s="68" t="e">
        <f>+'Novice Data Entry'!$CG$26</f>
        <v>#DIV/0!</v>
      </c>
      <c r="D85" s="68" t="e">
        <f t="shared" si="2"/>
        <v>#DIV/0!</v>
      </c>
      <c r="E85" s="16">
        <f>+'Novice Data Entry'!$CG$41</f>
        <v>0</v>
      </c>
      <c r="F85" s="68" t="e">
        <f t="shared" si="3"/>
        <v>#DIV/0!</v>
      </c>
      <c r="G85" s="12"/>
      <c r="H85" s="12"/>
      <c r="I85" s="12"/>
      <c r="J85" s="12"/>
      <c r="K85" s="12"/>
      <c r="L85" s="12"/>
      <c r="M85" s="12"/>
    </row>
    <row r="86" spans="1:13" ht="14" x14ac:dyDescent="0.3">
      <c r="A86" s="11">
        <v>85</v>
      </c>
      <c r="B86" s="18"/>
      <c r="C86" s="68" t="e">
        <f>+'Novice Data Entry'!$CH$26</f>
        <v>#DIV/0!</v>
      </c>
      <c r="D86" s="68" t="e">
        <f t="shared" si="2"/>
        <v>#DIV/0!</v>
      </c>
      <c r="E86" s="16">
        <f>+'Novice Data Entry'!$CH$41</f>
        <v>0</v>
      </c>
      <c r="F86" s="68" t="e">
        <f t="shared" si="3"/>
        <v>#DIV/0!</v>
      </c>
      <c r="G86" s="12"/>
      <c r="H86" s="12"/>
      <c r="I86" s="12"/>
      <c r="J86" s="12"/>
      <c r="K86" s="12"/>
      <c r="L86" s="12"/>
      <c r="M86" s="12"/>
    </row>
    <row r="87" spans="1:13" ht="14" x14ac:dyDescent="0.3">
      <c r="A87" s="11">
        <v>86</v>
      </c>
      <c r="B87" s="18"/>
      <c r="C87" s="68" t="e">
        <f>+'Novice Data Entry'!$CI$26</f>
        <v>#DIV/0!</v>
      </c>
      <c r="D87" s="68" t="e">
        <f t="shared" si="2"/>
        <v>#DIV/0!</v>
      </c>
      <c r="E87" s="16">
        <f>+'Novice Data Entry'!$CI$41</f>
        <v>0</v>
      </c>
      <c r="F87" s="68" t="e">
        <f t="shared" si="3"/>
        <v>#DIV/0!</v>
      </c>
      <c r="G87" s="12"/>
      <c r="H87" s="12"/>
      <c r="I87" s="12"/>
      <c r="J87" s="12"/>
      <c r="K87" s="12"/>
      <c r="L87" s="12"/>
      <c r="M87" s="12"/>
    </row>
    <row r="88" spans="1:13" ht="14" x14ac:dyDescent="0.3">
      <c r="A88" s="11">
        <v>87</v>
      </c>
      <c r="B88" s="18"/>
      <c r="C88" s="68" t="e">
        <f>+'Novice Data Entry'!$CJ$26</f>
        <v>#DIV/0!</v>
      </c>
      <c r="D88" s="68" t="e">
        <f t="shared" si="2"/>
        <v>#DIV/0!</v>
      </c>
      <c r="E88" s="16">
        <f>+'Novice Data Entry'!$CJ$41</f>
        <v>0</v>
      </c>
      <c r="F88" s="68" t="e">
        <f t="shared" si="3"/>
        <v>#DIV/0!</v>
      </c>
      <c r="G88" s="12"/>
      <c r="H88" s="12"/>
      <c r="I88" s="12"/>
      <c r="J88" s="12"/>
      <c r="K88" s="12"/>
      <c r="L88" s="12"/>
      <c r="M88" s="12"/>
    </row>
    <row r="89" spans="1:13" ht="14" x14ac:dyDescent="0.3">
      <c r="A89" s="11">
        <v>88</v>
      </c>
      <c r="B89" s="18"/>
      <c r="C89" s="68" t="e">
        <f>+'Novice Data Entry'!$CK$26</f>
        <v>#DIV/0!</v>
      </c>
      <c r="D89" s="68" t="e">
        <f t="shared" si="2"/>
        <v>#DIV/0!</v>
      </c>
      <c r="E89" s="16">
        <f>+'Novice Data Entry'!$CK$41</f>
        <v>0</v>
      </c>
      <c r="F89" s="68" t="e">
        <f t="shared" si="3"/>
        <v>#DIV/0!</v>
      </c>
      <c r="G89" s="12"/>
      <c r="H89" s="12"/>
      <c r="I89" s="12"/>
      <c r="J89" s="12"/>
      <c r="K89" s="12"/>
      <c r="L89" s="12"/>
      <c r="M89" s="12"/>
    </row>
    <row r="90" spans="1:13" ht="14" x14ac:dyDescent="0.3">
      <c r="A90" s="11">
        <v>89</v>
      </c>
      <c r="B90" s="18"/>
      <c r="C90" s="68" t="e">
        <f>+'Novice Data Entry'!$CL$26</f>
        <v>#DIV/0!</v>
      </c>
      <c r="D90" s="68" t="e">
        <f t="shared" si="2"/>
        <v>#DIV/0!</v>
      </c>
      <c r="E90" s="16">
        <f>+'Novice Data Entry'!$CL$41</f>
        <v>0</v>
      </c>
      <c r="F90" s="68" t="e">
        <f t="shared" si="3"/>
        <v>#DIV/0!</v>
      </c>
      <c r="G90" s="12"/>
      <c r="H90" s="12"/>
      <c r="I90" s="12"/>
      <c r="J90" s="12"/>
      <c r="K90" s="12"/>
      <c r="L90" s="12"/>
      <c r="M90" s="12"/>
    </row>
  </sheetData>
  <sheetProtection password="C7C8" sheet="1" objects="1" scenarios="1" formatCells="0" formatColumns="0" formatRows="0"/>
  <customSheetViews>
    <customSheetView guid="{3747C63C-8460-41F1-8E5F-D6D89B4A2829}" hiddenColumns="1">
      <selection activeCell="B4" sqref="B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CL3975"/>
  <sheetViews>
    <sheetView workbookViewId="0">
      <selection activeCell="B4" sqref="B4:CL7"/>
    </sheetView>
  </sheetViews>
  <sheetFormatPr defaultRowHeight="12.5" x14ac:dyDescent="0.25"/>
  <cols>
    <col min="1" max="1" width="22.7265625" customWidth="1"/>
    <col min="2" max="2" width="13" customWidth="1"/>
    <col min="3" max="90" width="12.7265625" bestFit="1" customWidth="1"/>
  </cols>
  <sheetData>
    <row r="1" spans="1:90" x14ac:dyDescent="0.25">
      <c r="A1" s="26" t="s">
        <v>32</v>
      </c>
      <c r="B1">
        <f>+'Novice Results'!$A$2</f>
        <v>1</v>
      </c>
      <c r="C1">
        <f>+'Novice Results'!$A$3</f>
        <v>2</v>
      </c>
      <c r="D1">
        <f>+'Novice Results'!$A$4</f>
        <v>3</v>
      </c>
      <c r="E1">
        <f>+'Novice Results'!$A$5</f>
        <v>4</v>
      </c>
      <c r="F1">
        <f>+'Novice Results'!$A$6</f>
        <v>5</v>
      </c>
      <c r="G1">
        <f>+'Novice Results'!$A$7</f>
        <v>6</v>
      </c>
      <c r="H1">
        <f>+'Novice Results'!$A$8</f>
        <v>7</v>
      </c>
      <c r="I1">
        <f>+'Novice Results'!$A$9</f>
        <v>8</v>
      </c>
      <c r="J1">
        <f>+'Novice Results'!$A$10</f>
        <v>9</v>
      </c>
      <c r="K1">
        <f>+'Novice Results'!$A$11</f>
        <v>10</v>
      </c>
      <c r="L1">
        <f>+'Novice Results'!$A$12</f>
        <v>11</v>
      </c>
      <c r="M1">
        <f>+'Novice Results'!$A$13</f>
        <v>12</v>
      </c>
      <c r="N1">
        <f>+'Novice Results'!$A$14</f>
        <v>13</v>
      </c>
      <c r="O1">
        <f>+'Novice Results'!$A$15</f>
        <v>14</v>
      </c>
      <c r="P1">
        <f>+'Novice Results'!$A$16</f>
        <v>15</v>
      </c>
      <c r="Q1">
        <f>+'Novice Results'!$A$17</f>
        <v>16</v>
      </c>
      <c r="R1">
        <f>+'Novice Results'!$A$18</f>
        <v>17</v>
      </c>
      <c r="S1">
        <f>+'Novice Results'!$A$19</f>
        <v>18</v>
      </c>
      <c r="T1">
        <f>+'Novice Results'!$A$20</f>
        <v>19</v>
      </c>
      <c r="U1">
        <f>+'Novice Results'!$A$21</f>
        <v>20</v>
      </c>
      <c r="V1">
        <f>+'Novice Results'!$A$22</f>
        <v>21</v>
      </c>
      <c r="W1">
        <f>+'Novice Results'!$A$23</f>
        <v>22</v>
      </c>
      <c r="X1">
        <f>+'Novice Results'!$A$24</f>
        <v>23</v>
      </c>
      <c r="Y1">
        <f>+'Novice Results'!$A$25</f>
        <v>24</v>
      </c>
      <c r="Z1">
        <f>+'Novice Results'!$A$26</f>
        <v>25</v>
      </c>
      <c r="AA1">
        <f>+'Novice Results'!$A$27</f>
        <v>26</v>
      </c>
      <c r="AB1">
        <f>+'Novice Results'!$A$28</f>
        <v>27</v>
      </c>
      <c r="AC1">
        <f>+'Novice Results'!$A$29</f>
        <v>28</v>
      </c>
      <c r="AD1">
        <f>+'Novice Results'!$A$30</f>
        <v>29</v>
      </c>
      <c r="AE1">
        <f>+'Novice Results'!$A$31</f>
        <v>30</v>
      </c>
      <c r="AF1">
        <f>+'Novice Results'!$A$32</f>
        <v>31</v>
      </c>
      <c r="AG1">
        <f>+'Novice Results'!$A$33</f>
        <v>32</v>
      </c>
      <c r="AH1">
        <f>+'Novice Results'!$A$34</f>
        <v>33</v>
      </c>
      <c r="AI1">
        <f>+'Novice Results'!$A$35</f>
        <v>34</v>
      </c>
      <c r="AJ1">
        <f>+'Novice Results'!$A$36</f>
        <v>35</v>
      </c>
      <c r="AK1">
        <f>+'Novice Results'!$A$37</f>
        <v>36</v>
      </c>
      <c r="AL1">
        <f>+'Novice Results'!$A$38</f>
        <v>37</v>
      </c>
      <c r="AM1">
        <f>+'Novice Results'!$A$39</f>
        <v>38</v>
      </c>
      <c r="AN1">
        <f>+'Novice Results'!$A$40</f>
        <v>39</v>
      </c>
      <c r="AO1">
        <f>+'Novice Results'!$A$41</f>
        <v>40</v>
      </c>
      <c r="AP1">
        <f>+'Novice Results'!$A$42</f>
        <v>41</v>
      </c>
      <c r="AQ1">
        <f>+'Novice Results'!$A$43</f>
        <v>42</v>
      </c>
      <c r="AR1">
        <f>+'Novice Results'!$A$44</f>
        <v>43</v>
      </c>
      <c r="AS1">
        <f>+'Novice Results'!$A$45</f>
        <v>44</v>
      </c>
      <c r="AT1">
        <f>+'Novice Results'!$A$46</f>
        <v>45</v>
      </c>
      <c r="AU1">
        <f>+'Novice Results'!$A$47</f>
        <v>46</v>
      </c>
      <c r="AV1">
        <f>+'Novice Results'!$A$48</f>
        <v>47</v>
      </c>
      <c r="AW1">
        <f>+'Novice Results'!$A$49</f>
        <v>48</v>
      </c>
      <c r="AX1">
        <f>+'Novice Results'!$A$50</f>
        <v>49</v>
      </c>
      <c r="AY1">
        <f>+'Novice Results'!$A$51</f>
        <v>50</v>
      </c>
      <c r="AZ1">
        <f>+'Novice Results'!$A$52</f>
        <v>51</v>
      </c>
      <c r="BA1">
        <f>+'Novice Results'!$A$53</f>
        <v>52</v>
      </c>
      <c r="BB1">
        <f>+'Novice Results'!$A$54</f>
        <v>53</v>
      </c>
      <c r="BC1">
        <f>+'Novice Results'!$A$55</f>
        <v>54</v>
      </c>
      <c r="BD1">
        <f>+'Novice Results'!$A$56</f>
        <v>55</v>
      </c>
      <c r="BE1">
        <f>+'Novice Results'!$A$57</f>
        <v>56</v>
      </c>
      <c r="BF1">
        <f>+'Novice Results'!$A$58</f>
        <v>57</v>
      </c>
      <c r="BG1">
        <f>+'Novice Results'!$A$59</f>
        <v>58</v>
      </c>
      <c r="BH1">
        <f>+'Novice Results'!$A$60</f>
        <v>59</v>
      </c>
      <c r="BI1">
        <f>+'Novice Results'!$A$61</f>
        <v>60</v>
      </c>
      <c r="BJ1">
        <f>+'Novice Results'!$A$62</f>
        <v>61</v>
      </c>
      <c r="BK1">
        <f>+'Novice Results'!$A$63</f>
        <v>62</v>
      </c>
      <c r="BL1">
        <f>+'Novice Results'!$A$64</f>
        <v>63</v>
      </c>
      <c r="BM1">
        <f>+'Novice Results'!$A$65</f>
        <v>64</v>
      </c>
      <c r="BN1">
        <f>+'Novice Results'!$A$66</f>
        <v>65</v>
      </c>
      <c r="BO1">
        <f>+'Novice Results'!$A$67</f>
        <v>66</v>
      </c>
      <c r="BP1">
        <f>+'Novice Results'!$A$68</f>
        <v>67</v>
      </c>
      <c r="BQ1">
        <f>+'Novice Results'!$A$69</f>
        <v>68</v>
      </c>
      <c r="BR1">
        <f>+'Novice Results'!$A$70</f>
        <v>69</v>
      </c>
      <c r="BS1">
        <f>+'Novice Results'!$A$71</f>
        <v>70</v>
      </c>
      <c r="BT1">
        <f>+'Novice Results'!$A$72</f>
        <v>71</v>
      </c>
      <c r="BU1">
        <f>+'Novice Results'!$A$73</f>
        <v>72</v>
      </c>
      <c r="BV1">
        <f>+'Novice Results'!$A$74</f>
        <v>73</v>
      </c>
      <c r="BW1">
        <f>+'Novice Results'!$A$75</f>
        <v>74</v>
      </c>
      <c r="BX1">
        <f>+'Novice Results'!$A$76</f>
        <v>75</v>
      </c>
      <c r="BY1">
        <f>+'Novice Results'!$A$77</f>
        <v>76</v>
      </c>
      <c r="BZ1">
        <f>+'Novice Results'!$A$78</f>
        <v>77</v>
      </c>
      <c r="CA1">
        <f>+'Novice Results'!$A$79</f>
        <v>78</v>
      </c>
      <c r="CB1">
        <f>+'Novice Results'!$A$80</f>
        <v>79</v>
      </c>
      <c r="CC1">
        <f>+'Novice Results'!$A$81</f>
        <v>80</v>
      </c>
      <c r="CD1">
        <f>+'Novice Results'!$A$82</f>
        <v>81</v>
      </c>
      <c r="CE1">
        <f>+'Novice Results'!$A$83</f>
        <v>82</v>
      </c>
      <c r="CF1">
        <f>+'Novice Results'!$A$84</f>
        <v>83</v>
      </c>
      <c r="CG1">
        <f>+'Novice Results'!$A$85</f>
        <v>84</v>
      </c>
      <c r="CH1">
        <f>+'Novice Results'!$A$86</f>
        <v>85</v>
      </c>
      <c r="CI1">
        <f>+'Novice Results'!$A$87</f>
        <v>86</v>
      </c>
      <c r="CJ1">
        <f>+'Novice Results'!$A$88</f>
        <v>87</v>
      </c>
      <c r="CK1">
        <f>+'Novice Results'!$A$89</f>
        <v>88</v>
      </c>
      <c r="CL1">
        <f>+'Novice Results'!$A$90</f>
        <v>89</v>
      </c>
    </row>
    <row r="2" spans="1:90" s="58" customFormat="1" ht="25" x14ac:dyDescent="0.25">
      <c r="A2" s="26" t="s">
        <v>54</v>
      </c>
      <c r="B2" s="58">
        <f>+'Novice Results'!$B$2</f>
        <v>0</v>
      </c>
      <c r="C2" s="58">
        <f>+'Novice Results'!$B$3</f>
        <v>0</v>
      </c>
      <c r="D2" s="58">
        <f>+'Novice Results'!$B$4</f>
        <v>0</v>
      </c>
      <c r="E2" s="58">
        <f>+'Novice Results'!$B$5</f>
        <v>0</v>
      </c>
      <c r="F2" s="58">
        <f>+'Novice Results'!$B$6</f>
        <v>0</v>
      </c>
      <c r="G2" s="58">
        <f>+'Novice Results'!$B$7</f>
        <v>0</v>
      </c>
      <c r="H2" s="58">
        <f>+'Novice Results'!$B$8</f>
        <v>0</v>
      </c>
      <c r="I2" s="58">
        <f>+'Novice Results'!$B$9</f>
        <v>0</v>
      </c>
      <c r="J2" s="58">
        <f>+'Novice Results'!$B$10</f>
        <v>0</v>
      </c>
      <c r="K2" s="58">
        <f>+'Novice Results'!$B$11</f>
        <v>0</v>
      </c>
      <c r="L2" s="58">
        <f>+'Novice Results'!$B$12</f>
        <v>0</v>
      </c>
      <c r="M2" s="58">
        <f>+'Novice Results'!$B$13</f>
        <v>0</v>
      </c>
      <c r="N2" s="58">
        <f>+'Novice Results'!$B$14</f>
        <v>0</v>
      </c>
      <c r="O2" s="58">
        <f>+'Novice Results'!$B$15</f>
        <v>0</v>
      </c>
      <c r="P2" s="58">
        <f>+'Novice Results'!$B$16</f>
        <v>0</v>
      </c>
      <c r="Q2" s="58">
        <f>+'Novice Results'!$B$17</f>
        <v>0</v>
      </c>
      <c r="R2" s="58">
        <f>+'Novice Results'!$B$18</f>
        <v>0</v>
      </c>
      <c r="S2" s="58">
        <f>+'Novice Results'!$B$19</f>
        <v>0</v>
      </c>
      <c r="T2" s="58">
        <f>+'Novice Results'!$B$20</f>
        <v>0</v>
      </c>
      <c r="U2" s="58">
        <f>+'Novice Results'!$B$21</f>
        <v>0</v>
      </c>
      <c r="V2" s="58">
        <f>+'Novice Results'!$B$22</f>
        <v>0</v>
      </c>
      <c r="W2" s="58">
        <f>+'Novice Results'!$B$23</f>
        <v>0</v>
      </c>
      <c r="X2" s="58">
        <f>+'Novice Results'!$B$24</f>
        <v>0</v>
      </c>
      <c r="Y2" s="58">
        <f>+'Novice Results'!$B$25</f>
        <v>0</v>
      </c>
      <c r="Z2" s="58">
        <f>+'Novice Results'!$B$26</f>
        <v>0</v>
      </c>
      <c r="AA2" s="58">
        <f>+'Novice Results'!$B$27</f>
        <v>0</v>
      </c>
      <c r="AB2" s="58">
        <f>+'Novice Results'!$B$28</f>
        <v>0</v>
      </c>
      <c r="AC2" s="58">
        <f>+'Novice Results'!$B$29</f>
        <v>0</v>
      </c>
      <c r="AD2" s="58">
        <f>+'Novice Results'!$B$30</f>
        <v>0</v>
      </c>
      <c r="AE2" s="58">
        <f>+'Novice Results'!$B$31</f>
        <v>0</v>
      </c>
      <c r="AF2" s="58">
        <f>+'Novice Results'!$B$32</f>
        <v>0</v>
      </c>
      <c r="AG2" s="58">
        <f>+'Novice Results'!$B$33</f>
        <v>0</v>
      </c>
      <c r="AH2" s="58">
        <f>+'Novice Results'!$B$34</f>
        <v>0</v>
      </c>
      <c r="AI2" s="58">
        <f>+'Novice Results'!$B$35</f>
        <v>0</v>
      </c>
      <c r="AJ2" s="58">
        <f>+'Novice Results'!$B$36</f>
        <v>0</v>
      </c>
      <c r="AK2" s="58">
        <f>+'Novice Results'!$B$37</f>
        <v>0</v>
      </c>
      <c r="AL2" s="58">
        <f>+'Novice Results'!$B$38</f>
        <v>0</v>
      </c>
      <c r="AM2" s="58">
        <f>+'Novice Results'!$B$39</f>
        <v>0</v>
      </c>
      <c r="AN2" s="58">
        <f>+'Novice Results'!$B$40</f>
        <v>0</v>
      </c>
      <c r="AO2" s="58">
        <f>+'Novice Results'!$B$41</f>
        <v>0</v>
      </c>
      <c r="AP2" s="58">
        <f>+'Novice Results'!$B$42</f>
        <v>0</v>
      </c>
      <c r="AQ2" s="58">
        <f>+'Novice Results'!$B$43</f>
        <v>0</v>
      </c>
      <c r="AR2" s="58">
        <f>+'Novice Results'!$B$44</f>
        <v>0</v>
      </c>
      <c r="AS2" s="58">
        <f>+'Novice Results'!$B$45</f>
        <v>0</v>
      </c>
      <c r="AT2" s="58">
        <f>+'Novice Results'!$B$46</f>
        <v>0</v>
      </c>
      <c r="AU2" s="58">
        <f>+'Novice Results'!$B$47</f>
        <v>0</v>
      </c>
      <c r="AV2" s="58">
        <f>+'Novice Results'!$B$48</f>
        <v>0</v>
      </c>
      <c r="AW2" s="58">
        <f>+'Novice Results'!$B$49</f>
        <v>0</v>
      </c>
      <c r="AX2" s="58">
        <f>+'Novice Results'!$B$50</f>
        <v>0</v>
      </c>
      <c r="AY2" s="58">
        <f>+'Novice Results'!$B$51</f>
        <v>0</v>
      </c>
      <c r="AZ2" s="58">
        <f>+'Novice Results'!$B$52</f>
        <v>0</v>
      </c>
      <c r="BA2" s="58">
        <f>+'Novice Results'!$B$53</f>
        <v>0</v>
      </c>
      <c r="BB2" s="58">
        <f>+'Novice Results'!$B$54</f>
        <v>0</v>
      </c>
      <c r="BC2" s="58">
        <f>+'Novice Results'!$B$55</f>
        <v>0</v>
      </c>
      <c r="BD2" s="58">
        <f>+'Novice Results'!$B$56</f>
        <v>0</v>
      </c>
      <c r="BE2" s="58">
        <f>+'Novice Results'!$B$57</f>
        <v>0</v>
      </c>
      <c r="BF2" s="58">
        <f>+'Novice Results'!$B$58</f>
        <v>0</v>
      </c>
      <c r="BG2" s="58">
        <f>+'Novice Results'!$B$59</f>
        <v>0</v>
      </c>
      <c r="BH2" s="58">
        <f>+'Novice Results'!$B$60</f>
        <v>0</v>
      </c>
      <c r="BI2" s="58">
        <f>+'Novice Results'!$B$61</f>
        <v>0</v>
      </c>
      <c r="BJ2" s="58">
        <f>+'Novice Results'!$B$62</f>
        <v>0</v>
      </c>
      <c r="BK2" s="58">
        <f>+'Novice Results'!$B$63</f>
        <v>0</v>
      </c>
      <c r="BL2" s="58">
        <f>+'Novice Results'!$B$64</f>
        <v>0</v>
      </c>
      <c r="BM2" s="58">
        <f>+'Novice Results'!$B$65</f>
        <v>0</v>
      </c>
      <c r="BN2" s="58">
        <f>+'Novice Results'!$B$66</f>
        <v>0</v>
      </c>
      <c r="BO2" s="58">
        <f>+'Novice Results'!$B$67</f>
        <v>0</v>
      </c>
      <c r="BP2" s="58">
        <f>+'Novice Results'!$B$68</f>
        <v>0</v>
      </c>
      <c r="BQ2" s="58">
        <f>+'Novice Results'!$B$69</f>
        <v>0</v>
      </c>
      <c r="BR2" s="58">
        <f>+'Novice Results'!$B$70</f>
        <v>0</v>
      </c>
      <c r="BS2" s="58">
        <f>+'Novice Results'!$B$71</f>
        <v>0</v>
      </c>
      <c r="BT2" s="58">
        <f>+'Novice Results'!$B$72</f>
        <v>0</v>
      </c>
      <c r="BU2" s="58">
        <f>+'Novice Results'!$B$73</f>
        <v>0</v>
      </c>
      <c r="BV2" s="58">
        <f>+'Novice Results'!$B$74</f>
        <v>0</v>
      </c>
      <c r="BW2" s="58">
        <f>+'Novice Results'!$B$75</f>
        <v>0</v>
      </c>
      <c r="BX2" s="58">
        <f>+'Novice Results'!$B$76</f>
        <v>0</v>
      </c>
      <c r="BY2" s="58">
        <f>+'Novice Results'!$B$77</f>
        <v>0</v>
      </c>
      <c r="BZ2" s="58">
        <f>+'Novice Results'!$B$78</f>
        <v>0</v>
      </c>
      <c r="CA2" s="58">
        <f>+'Novice Results'!$B$79</f>
        <v>0</v>
      </c>
      <c r="CB2" s="58">
        <f>+'Novice Results'!$B$80</f>
        <v>0</v>
      </c>
      <c r="CC2" s="58">
        <f>+'Novice Results'!$B$81</f>
        <v>0</v>
      </c>
      <c r="CD2" s="58">
        <f>+'Novice Results'!$B$82</f>
        <v>0</v>
      </c>
      <c r="CE2" s="58">
        <f>+'Novice Results'!$B$83</f>
        <v>0</v>
      </c>
      <c r="CF2" s="58">
        <f>+'Novice Results'!$B$84</f>
        <v>0</v>
      </c>
      <c r="CG2" s="58">
        <f>+'Novice Results'!$B$85</f>
        <v>0</v>
      </c>
      <c r="CH2" s="58">
        <f>+'Novice Results'!$B$86</f>
        <v>0</v>
      </c>
      <c r="CI2" s="58">
        <f>+'Novice Results'!$B$87</f>
        <v>0</v>
      </c>
      <c r="CJ2" s="58">
        <f>+'Novice Results'!$B$88</f>
        <v>0</v>
      </c>
      <c r="CK2" s="58">
        <f>+'Novice Results'!$B$89</f>
        <v>0</v>
      </c>
      <c r="CL2" s="58">
        <f>+'Novice Results'!$B$90</f>
        <v>0</v>
      </c>
    </row>
    <row r="3" spans="1:90" ht="15.5" x14ac:dyDescent="0.35">
      <c r="A3" s="38" t="s">
        <v>57</v>
      </c>
    </row>
    <row r="4" spans="1:90" ht="13" x14ac:dyDescent="0.3">
      <c r="A4" s="27" t="s">
        <v>13</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row>
    <row r="5" spans="1:90" ht="13" x14ac:dyDescent="0.3">
      <c r="A5" s="27" t="s">
        <v>14</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90" ht="13" x14ac:dyDescent="0.3">
      <c r="A6" s="27" t="s">
        <v>15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row>
    <row r="7" spans="1:90" ht="13" x14ac:dyDescent="0.3">
      <c r="A7" s="28" t="s">
        <v>16</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row>
    <row r="8" spans="1:90" ht="15.5" x14ac:dyDescent="0.35">
      <c r="A8" s="31" t="s">
        <v>51</v>
      </c>
      <c r="B8" s="32">
        <f t="shared" ref="B8:BM8" si="0">SUM(B4:B7)</f>
        <v>0</v>
      </c>
      <c r="C8" s="32">
        <f t="shared" si="0"/>
        <v>0</v>
      </c>
      <c r="D8" s="32">
        <f t="shared" si="0"/>
        <v>0</v>
      </c>
      <c r="E8" s="32">
        <f t="shared" si="0"/>
        <v>0</v>
      </c>
      <c r="F8" s="32">
        <f t="shared" si="0"/>
        <v>0</v>
      </c>
      <c r="G8" s="32">
        <f t="shared" si="0"/>
        <v>0</v>
      </c>
      <c r="H8" s="32">
        <f t="shared" si="0"/>
        <v>0</v>
      </c>
      <c r="I8" s="32">
        <f t="shared" si="0"/>
        <v>0</v>
      </c>
      <c r="J8" s="32">
        <f t="shared" si="0"/>
        <v>0</v>
      </c>
      <c r="K8" s="32">
        <f t="shared" si="0"/>
        <v>0</v>
      </c>
      <c r="L8" s="32">
        <f t="shared" si="0"/>
        <v>0</v>
      </c>
      <c r="M8" s="32">
        <f t="shared" si="0"/>
        <v>0</v>
      </c>
      <c r="N8" s="32">
        <f t="shared" si="0"/>
        <v>0</v>
      </c>
      <c r="O8" s="32">
        <f t="shared" si="0"/>
        <v>0</v>
      </c>
      <c r="P8" s="32">
        <f t="shared" si="0"/>
        <v>0</v>
      </c>
      <c r="Q8" s="32">
        <f t="shared" si="0"/>
        <v>0</v>
      </c>
      <c r="R8" s="32">
        <f t="shared" si="0"/>
        <v>0</v>
      </c>
      <c r="S8" s="32">
        <f t="shared" si="0"/>
        <v>0</v>
      </c>
      <c r="T8" s="32">
        <f t="shared" si="0"/>
        <v>0</v>
      </c>
      <c r="U8" s="32">
        <f t="shared" si="0"/>
        <v>0</v>
      </c>
      <c r="V8" s="32">
        <f t="shared" si="0"/>
        <v>0</v>
      </c>
      <c r="W8" s="32">
        <f t="shared" si="0"/>
        <v>0</v>
      </c>
      <c r="X8" s="32">
        <f t="shared" si="0"/>
        <v>0</v>
      </c>
      <c r="Y8" s="32">
        <f t="shared" si="0"/>
        <v>0</v>
      </c>
      <c r="Z8" s="32">
        <f t="shared" si="0"/>
        <v>0</v>
      </c>
      <c r="AA8" s="32">
        <f t="shared" si="0"/>
        <v>0</v>
      </c>
      <c r="AB8" s="32">
        <f t="shared" si="0"/>
        <v>0</v>
      </c>
      <c r="AC8" s="32">
        <f t="shared" si="0"/>
        <v>0</v>
      </c>
      <c r="AD8" s="32">
        <f t="shared" si="0"/>
        <v>0</v>
      </c>
      <c r="AE8" s="32">
        <f t="shared" si="0"/>
        <v>0</v>
      </c>
      <c r="AF8" s="32">
        <f t="shared" si="0"/>
        <v>0</v>
      </c>
      <c r="AG8" s="32">
        <f t="shared" si="0"/>
        <v>0</v>
      </c>
      <c r="AH8" s="32">
        <f t="shared" si="0"/>
        <v>0</v>
      </c>
      <c r="AI8" s="32">
        <f t="shared" si="0"/>
        <v>0</v>
      </c>
      <c r="AJ8" s="32">
        <f t="shared" si="0"/>
        <v>0</v>
      </c>
      <c r="AK8" s="32">
        <f t="shared" si="0"/>
        <v>0</v>
      </c>
      <c r="AL8" s="32">
        <f t="shared" si="0"/>
        <v>0</v>
      </c>
      <c r="AM8" s="32">
        <f t="shared" si="0"/>
        <v>0</v>
      </c>
      <c r="AN8" s="32">
        <f t="shared" si="0"/>
        <v>0</v>
      </c>
      <c r="AO8" s="32">
        <f t="shared" si="0"/>
        <v>0</v>
      </c>
      <c r="AP8" s="32">
        <f t="shared" si="0"/>
        <v>0</v>
      </c>
      <c r="AQ8" s="32">
        <f t="shared" si="0"/>
        <v>0</v>
      </c>
      <c r="AR8" s="32">
        <f t="shared" si="0"/>
        <v>0</v>
      </c>
      <c r="AS8" s="32">
        <f t="shared" si="0"/>
        <v>0</v>
      </c>
      <c r="AT8" s="32">
        <f t="shared" si="0"/>
        <v>0</v>
      </c>
      <c r="AU8" s="32">
        <f t="shared" si="0"/>
        <v>0</v>
      </c>
      <c r="AV8" s="32">
        <f t="shared" si="0"/>
        <v>0</v>
      </c>
      <c r="AW8" s="32">
        <f t="shared" si="0"/>
        <v>0</v>
      </c>
      <c r="AX8" s="32">
        <f t="shared" si="0"/>
        <v>0</v>
      </c>
      <c r="AY8" s="32">
        <f t="shared" si="0"/>
        <v>0</v>
      </c>
      <c r="AZ8" s="32">
        <f t="shared" si="0"/>
        <v>0</v>
      </c>
      <c r="BA8" s="32">
        <f t="shared" si="0"/>
        <v>0</v>
      </c>
      <c r="BB8" s="32">
        <f t="shared" si="0"/>
        <v>0</v>
      </c>
      <c r="BC8" s="32">
        <f t="shared" si="0"/>
        <v>0</v>
      </c>
      <c r="BD8" s="32">
        <f t="shared" si="0"/>
        <v>0</v>
      </c>
      <c r="BE8" s="32">
        <f t="shared" si="0"/>
        <v>0</v>
      </c>
      <c r="BF8" s="32">
        <f t="shared" si="0"/>
        <v>0</v>
      </c>
      <c r="BG8" s="32">
        <f t="shared" si="0"/>
        <v>0</v>
      </c>
      <c r="BH8" s="32">
        <f t="shared" si="0"/>
        <v>0</v>
      </c>
      <c r="BI8" s="32">
        <f t="shared" si="0"/>
        <v>0</v>
      </c>
      <c r="BJ8" s="32">
        <f t="shared" si="0"/>
        <v>0</v>
      </c>
      <c r="BK8" s="32">
        <f t="shared" si="0"/>
        <v>0</v>
      </c>
      <c r="BL8" s="32">
        <f t="shared" si="0"/>
        <v>0</v>
      </c>
      <c r="BM8" s="32">
        <f t="shared" si="0"/>
        <v>0</v>
      </c>
      <c r="BN8" s="32">
        <f t="shared" ref="BN8:CL8" si="1">SUM(BN4:BN7)</f>
        <v>0</v>
      </c>
      <c r="BO8" s="32">
        <f t="shared" si="1"/>
        <v>0</v>
      </c>
      <c r="BP8" s="32">
        <f t="shared" si="1"/>
        <v>0</v>
      </c>
      <c r="BQ8" s="32">
        <f t="shared" si="1"/>
        <v>0</v>
      </c>
      <c r="BR8" s="32">
        <f t="shared" si="1"/>
        <v>0</v>
      </c>
      <c r="BS8" s="32">
        <f t="shared" si="1"/>
        <v>0</v>
      </c>
      <c r="BT8" s="32">
        <f t="shared" si="1"/>
        <v>0</v>
      </c>
      <c r="BU8" s="32">
        <f t="shared" si="1"/>
        <v>0</v>
      </c>
      <c r="BV8" s="32">
        <f t="shared" si="1"/>
        <v>0</v>
      </c>
      <c r="BW8" s="32">
        <f t="shared" si="1"/>
        <v>0</v>
      </c>
      <c r="BX8" s="32">
        <f t="shared" si="1"/>
        <v>0</v>
      </c>
      <c r="BY8" s="32">
        <f t="shared" si="1"/>
        <v>0</v>
      </c>
      <c r="BZ8" s="32">
        <f t="shared" si="1"/>
        <v>0</v>
      </c>
      <c r="CA8" s="32">
        <f t="shared" si="1"/>
        <v>0</v>
      </c>
      <c r="CB8" s="32">
        <f t="shared" si="1"/>
        <v>0</v>
      </c>
      <c r="CC8" s="32">
        <f t="shared" si="1"/>
        <v>0</v>
      </c>
      <c r="CD8" s="32">
        <f t="shared" si="1"/>
        <v>0</v>
      </c>
      <c r="CE8" s="32">
        <f t="shared" si="1"/>
        <v>0</v>
      </c>
      <c r="CF8" s="32">
        <f t="shared" si="1"/>
        <v>0</v>
      </c>
      <c r="CG8" s="32">
        <f t="shared" si="1"/>
        <v>0</v>
      </c>
      <c r="CH8" s="32">
        <f t="shared" si="1"/>
        <v>0</v>
      </c>
      <c r="CI8" s="32">
        <f t="shared" si="1"/>
        <v>0</v>
      </c>
      <c r="CJ8" s="32">
        <f t="shared" si="1"/>
        <v>0</v>
      </c>
      <c r="CK8" s="32">
        <f t="shared" si="1"/>
        <v>0</v>
      </c>
      <c r="CL8" s="32">
        <f t="shared" si="1"/>
        <v>0</v>
      </c>
    </row>
    <row r="9" spans="1:90" ht="13" x14ac:dyDescent="0.3">
      <c r="A9" s="29" t="s">
        <v>17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row>
    <row r="10" spans="1:90" ht="13" x14ac:dyDescent="0.3">
      <c r="A10" s="29" t="s">
        <v>18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row>
    <row r="11" spans="1:90" ht="13" x14ac:dyDescent="0.3">
      <c r="A11" s="29" t="s">
        <v>19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row>
    <row r="12" spans="1:90" ht="13" x14ac:dyDescent="0.3">
      <c r="A12" s="34" t="s">
        <v>20</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row>
    <row r="13" spans="1:90" ht="15.5" x14ac:dyDescent="0.35">
      <c r="A13" s="33" t="s">
        <v>52</v>
      </c>
      <c r="B13" s="39">
        <f t="shared" ref="B13:BM13" si="2">SUM(B9:B12)</f>
        <v>0</v>
      </c>
      <c r="C13" s="39">
        <f t="shared" si="2"/>
        <v>0</v>
      </c>
      <c r="D13" s="39">
        <f t="shared" si="2"/>
        <v>0</v>
      </c>
      <c r="E13" s="39">
        <f t="shared" si="2"/>
        <v>0</v>
      </c>
      <c r="F13" s="39">
        <f t="shared" si="2"/>
        <v>0</v>
      </c>
      <c r="G13" s="39">
        <f t="shared" si="2"/>
        <v>0</v>
      </c>
      <c r="H13" s="39">
        <f t="shared" si="2"/>
        <v>0</v>
      </c>
      <c r="I13" s="39">
        <f t="shared" si="2"/>
        <v>0</v>
      </c>
      <c r="J13" s="39">
        <f t="shared" si="2"/>
        <v>0</v>
      </c>
      <c r="K13" s="39">
        <f t="shared" si="2"/>
        <v>0</v>
      </c>
      <c r="L13" s="39">
        <f t="shared" si="2"/>
        <v>0</v>
      </c>
      <c r="M13" s="39">
        <f t="shared" si="2"/>
        <v>0</v>
      </c>
      <c r="N13" s="39">
        <f t="shared" si="2"/>
        <v>0</v>
      </c>
      <c r="O13" s="39">
        <f t="shared" si="2"/>
        <v>0</v>
      </c>
      <c r="P13" s="39">
        <f t="shared" si="2"/>
        <v>0</v>
      </c>
      <c r="Q13" s="39">
        <f t="shared" si="2"/>
        <v>0</v>
      </c>
      <c r="R13" s="39">
        <f t="shared" si="2"/>
        <v>0</v>
      </c>
      <c r="S13" s="39">
        <f t="shared" si="2"/>
        <v>0</v>
      </c>
      <c r="T13" s="39">
        <f t="shared" si="2"/>
        <v>0</v>
      </c>
      <c r="U13" s="39">
        <f t="shared" si="2"/>
        <v>0</v>
      </c>
      <c r="V13" s="39">
        <f t="shared" si="2"/>
        <v>0</v>
      </c>
      <c r="W13" s="39">
        <f t="shared" si="2"/>
        <v>0</v>
      </c>
      <c r="X13" s="39">
        <f t="shared" si="2"/>
        <v>0</v>
      </c>
      <c r="Y13" s="39">
        <f t="shared" si="2"/>
        <v>0</v>
      </c>
      <c r="Z13" s="39">
        <f t="shared" si="2"/>
        <v>0</v>
      </c>
      <c r="AA13" s="39">
        <f t="shared" si="2"/>
        <v>0</v>
      </c>
      <c r="AB13" s="39">
        <f t="shared" si="2"/>
        <v>0</v>
      </c>
      <c r="AC13" s="39">
        <f t="shared" si="2"/>
        <v>0</v>
      </c>
      <c r="AD13" s="39">
        <f t="shared" si="2"/>
        <v>0</v>
      </c>
      <c r="AE13" s="39">
        <f t="shared" si="2"/>
        <v>0</v>
      </c>
      <c r="AF13" s="39">
        <f t="shared" si="2"/>
        <v>0</v>
      </c>
      <c r="AG13" s="39">
        <f t="shared" si="2"/>
        <v>0</v>
      </c>
      <c r="AH13" s="39">
        <f t="shared" si="2"/>
        <v>0</v>
      </c>
      <c r="AI13" s="39">
        <f t="shared" si="2"/>
        <v>0</v>
      </c>
      <c r="AJ13" s="39">
        <f t="shared" si="2"/>
        <v>0</v>
      </c>
      <c r="AK13" s="39">
        <f t="shared" si="2"/>
        <v>0</v>
      </c>
      <c r="AL13" s="39">
        <f t="shared" si="2"/>
        <v>0</v>
      </c>
      <c r="AM13" s="39">
        <f t="shared" si="2"/>
        <v>0</v>
      </c>
      <c r="AN13" s="39">
        <f t="shared" si="2"/>
        <v>0</v>
      </c>
      <c r="AO13" s="39">
        <f t="shared" si="2"/>
        <v>0</v>
      </c>
      <c r="AP13" s="39">
        <f t="shared" si="2"/>
        <v>0</v>
      </c>
      <c r="AQ13" s="39">
        <f t="shared" si="2"/>
        <v>0</v>
      </c>
      <c r="AR13" s="39">
        <f t="shared" si="2"/>
        <v>0</v>
      </c>
      <c r="AS13" s="39">
        <f t="shared" si="2"/>
        <v>0</v>
      </c>
      <c r="AT13" s="39">
        <f t="shared" si="2"/>
        <v>0</v>
      </c>
      <c r="AU13" s="39">
        <f t="shared" si="2"/>
        <v>0</v>
      </c>
      <c r="AV13" s="39">
        <f t="shared" si="2"/>
        <v>0</v>
      </c>
      <c r="AW13" s="39">
        <f t="shared" si="2"/>
        <v>0</v>
      </c>
      <c r="AX13" s="39">
        <f t="shared" si="2"/>
        <v>0</v>
      </c>
      <c r="AY13" s="39">
        <f t="shared" si="2"/>
        <v>0</v>
      </c>
      <c r="AZ13" s="39">
        <f t="shared" si="2"/>
        <v>0</v>
      </c>
      <c r="BA13" s="39">
        <f t="shared" si="2"/>
        <v>0</v>
      </c>
      <c r="BB13" s="39">
        <f t="shared" si="2"/>
        <v>0</v>
      </c>
      <c r="BC13" s="39">
        <f t="shared" si="2"/>
        <v>0</v>
      </c>
      <c r="BD13" s="39">
        <f t="shared" si="2"/>
        <v>0</v>
      </c>
      <c r="BE13" s="39">
        <f t="shared" si="2"/>
        <v>0</v>
      </c>
      <c r="BF13" s="39">
        <f t="shared" si="2"/>
        <v>0</v>
      </c>
      <c r="BG13" s="39">
        <f t="shared" si="2"/>
        <v>0</v>
      </c>
      <c r="BH13" s="39">
        <f t="shared" si="2"/>
        <v>0</v>
      </c>
      <c r="BI13" s="39">
        <f t="shared" si="2"/>
        <v>0</v>
      </c>
      <c r="BJ13" s="39">
        <f t="shared" si="2"/>
        <v>0</v>
      </c>
      <c r="BK13" s="39">
        <f t="shared" si="2"/>
        <v>0</v>
      </c>
      <c r="BL13" s="39">
        <f t="shared" si="2"/>
        <v>0</v>
      </c>
      <c r="BM13" s="39">
        <f t="shared" si="2"/>
        <v>0</v>
      </c>
      <c r="BN13" s="39">
        <f t="shared" ref="BN13:CL13" si="3">SUM(BN9:BN12)</f>
        <v>0</v>
      </c>
      <c r="BO13" s="39">
        <f t="shared" si="3"/>
        <v>0</v>
      </c>
      <c r="BP13" s="39">
        <f t="shared" si="3"/>
        <v>0</v>
      </c>
      <c r="BQ13" s="39">
        <f t="shared" si="3"/>
        <v>0</v>
      </c>
      <c r="BR13" s="39">
        <f t="shared" si="3"/>
        <v>0</v>
      </c>
      <c r="BS13" s="39">
        <f t="shared" si="3"/>
        <v>0</v>
      </c>
      <c r="BT13" s="39">
        <f t="shared" si="3"/>
        <v>0</v>
      </c>
      <c r="BU13" s="39">
        <f t="shared" si="3"/>
        <v>0</v>
      </c>
      <c r="BV13" s="39">
        <f t="shared" si="3"/>
        <v>0</v>
      </c>
      <c r="BW13" s="39">
        <f t="shared" si="3"/>
        <v>0</v>
      </c>
      <c r="BX13" s="39">
        <f t="shared" si="3"/>
        <v>0</v>
      </c>
      <c r="BY13" s="39">
        <f t="shared" si="3"/>
        <v>0</v>
      </c>
      <c r="BZ13" s="39">
        <f t="shared" si="3"/>
        <v>0</v>
      </c>
      <c r="CA13" s="39">
        <f t="shared" si="3"/>
        <v>0</v>
      </c>
      <c r="CB13" s="39">
        <f t="shared" si="3"/>
        <v>0</v>
      </c>
      <c r="CC13" s="39">
        <f t="shared" si="3"/>
        <v>0</v>
      </c>
      <c r="CD13" s="39">
        <f t="shared" si="3"/>
        <v>0</v>
      </c>
      <c r="CE13" s="39">
        <f t="shared" si="3"/>
        <v>0</v>
      </c>
      <c r="CF13" s="39">
        <f t="shared" si="3"/>
        <v>0</v>
      </c>
      <c r="CG13" s="39">
        <f t="shared" si="3"/>
        <v>0</v>
      </c>
      <c r="CH13" s="39">
        <f t="shared" si="3"/>
        <v>0</v>
      </c>
      <c r="CI13" s="39">
        <f t="shared" si="3"/>
        <v>0</v>
      </c>
      <c r="CJ13" s="39">
        <f t="shared" si="3"/>
        <v>0</v>
      </c>
      <c r="CK13" s="39">
        <f t="shared" si="3"/>
        <v>0</v>
      </c>
      <c r="CL13" s="39">
        <f t="shared" si="3"/>
        <v>0</v>
      </c>
    </row>
    <row r="14" spans="1:90" ht="13" x14ac:dyDescent="0.3">
      <c r="A14" s="30" t="s">
        <v>21</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row>
    <row r="15" spans="1:90" ht="13" x14ac:dyDescent="0.3">
      <c r="A15" s="30" t="s">
        <v>22</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row>
    <row r="16" spans="1:90" ht="13" x14ac:dyDescent="0.3">
      <c r="A16" s="30" t="s">
        <v>23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90" ht="13" x14ac:dyDescent="0.3">
      <c r="A17" s="30" t="s">
        <v>24</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row>
    <row r="18" spans="1:90" ht="13" x14ac:dyDescent="0.3">
      <c r="A18" s="30" t="s">
        <v>25</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row>
    <row r="19" spans="1:90" ht="13" x14ac:dyDescent="0.3">
      <c r="A19" s="30" t="s">
        <v>26</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row>
    <row r="20" spans="1:90" ht="26" x14ac:dyDescent="0.3">
      <c r="A20" s="30" t="s">
        <v>63</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row>
    <row r="21" spans="1:90" ht="15.5" x14ac:dyDescent="0.35">
      <c r="A21" s="35" t="s">
        <v>53</v>
      </c>
      <c r="B21" s="40" t="e">
        <f t="shared" ref="B21:BM21" si="4">(LARGE(B14:B20,1))+LARGE(B14:B20,2)+LARGE(B14:B20,3)+LARGE(B14:B20,4)</f>
        <v>#NUM!</v>
      </c>
      <c r="C21" s="40" t="e">
        <f t="shared" si="4"/>
        <v>#NUM!</v>
      </c>
      <c r="D21" s="40" t="e">
        <f t="shared" si="4"/>
        <v>#NUM!</v>
      </c>
      <c r="E21" s="40" t="e">
        <f t="shared" si="4"/>
        <v>#NUM!</v>
      </c>
      <c r="F21" s="40" t="e">
        <f t="shared" si="4"/>
        <v>#NUM!</v>
      </c>
      <c r="G21" s="40" t="e">
        <f t="shared" si="4"/>
        <v>#NUM!</v>
      </c>
      <c r="H21" s="40" t="e">
        <f t="shared" si="4"/>
        <v>#NUM!</v>
      </c>
      <c r="I21" s="40" t="e">
        <f t="shared" si="4"/>
        <v>#NUM!</v>
      </c>
      <c r="J21" s="40" t="e">
        <f t="shared" si="4"/>
        <v>#NUM!</v>
      </c>
      <c r="K21" s="40" t="e">
        <f t="shared" si="4"/>
        <v>#NUM!</v>
      </c>
      <c r="L21" s="40" t="e">
        <f t="shared" si="4"/>
        <v>#NUM!</v>
      </c>
      <c r="M21" s="40" t="e">
        <f t="shared" si="4"/>
        <v>#NUM!</v>
      </c>
      <c r="N21" s="40" t="e">
        <f t="shared" si="4"/>
        <v>#NUM!</v>
      </c>
      <c r="O21" s="40" t="e">
        <f t="shared" si="4"/>
        <v>#NUM!</v>
      </c>
      <c r="P21" s="40" t="e">
        <f t="shared" si="4"/>
        <v>#NUM!</v>
      </c>
      <c r="Q21" s="40" t="e">
        <f t="shared" si="4"/>
        <v>#NUM!</v>
      </c>
      <c r="R21" s="40" t="e">
        <f t="shared" si="4"/>
        <v>#NUM!</v>
      </c>
      <c r="S21" s="40" t="e">
        <f t="shared" si="4"/>
        <v>#NUM!</v>
      </c>
      <c r="T21" s="40" t="e">
        <f t="shared" si="4"/>
        <v>#NUM!</v>
      </c>
      <c r="U21" s="40" t="e">
        <f t="shared" si="4"/>
        <v>#NUM!</v>
      </c>
      <c r="V21" s="40" t="e">
        <f t="shared" si="4"/>
        <v>#NUM!</v>
      </c>
      <c r="W21" s="40" t="e">
        <f t="shared" si="4"/>
        <v>#NUM!</v>
      </c>
      <c r="X21" s="40" t="e">
        <f t="shared" si="4"/>
        <v>#NUM!</v>
      </c>
      <c r="Y21" s="40" t="e">
        <f t="shared" si="4"/>
        <v>#NUM!</v>
      </c>
      <c r="Z21" s="40" t="e">
        <f t="shared" si="4"/>
        <v>#NUM!</v>
      </c>
      <c r="AA21" s="40" t="e">
        <f t="shared" si="4"/>
        <v>#NUM!</v>
      </c>
      <c r="AB21" s="40" t="e">
        <f t="shared" si="4"/>
        <v>#NUM!</v>
      </c>
      <c r="AC21" s="40" t="e">
        <f t="shared" si="4"/>
        <v>#NUM!</v>
      </c>
      <c r="AD21" s="40" t="e">
        <f t="shared" si="4"/>
        <v>#NUM!</v>
      </c>
      <c r="AE21" s="40" t="e">
        <f t="shared" si="4"/>
        <v>#NUM!</v>
      </c>
      <c r="AF21" s="40" t="e">
        <f t="shared" si="4"/>
        <v>#NUM!</v>
      </c>
      <c r="AG21" s="40" t="e">
        <f t="shared" si="4"/>
        <v>#NUM!</v>
      </c>
      <c r="AH21" s="40" t="e">
        <f t="shared" si="4"/>
        <v>#NUM!</v>
      </c>
      <c r="AI21" s="40" t="e">
        <f t="shared" si="4"/>
        <v>#NUM!</v>
      </c>
      <c r="AJ21" s="40" t="e">
        <f t="shared" si="4"/>
        <v>#NUM!</v>
      </c>
      <c r="AK21" s="40" t="e">
        <f t="shared" si="4"/>
        <v>#NUM!</v>
      </c>
      <c r="AL21" s="40" t="e">
        <f t="shared" si="4"/>
        <v>#NUM!</v>
      </c>
      <c r="AM21" s="40" t="e">
        <f t="shared" si="4"/>
        <v>#NUM!</v>
      </c>
      <c r="AN21" s="40" t="e">
        <f t="shared" si="4"/>
        <v>#NUM!</v>
      </c>
      <c r="AO21" s="40" t="e">
        <f t="shared" si="4"/>
        <v>#NUM!</v>
      </c>
      <c r="AP21" s="40" t="e">
        <f t="shared" si="4"/>
        <v>#NUM!</v>
      </c>
      <c r="AQ21" s="40" t="e">
        <f t="shared" si="4"/>
        <v>#NUM!</v>
      </c>
      <c r="AR21" s="40" t="e">
        <f t="shared" si="4"/>
        <v>#NUM!</v>
      </c>
      <c r="AS21" s="40" t="e">
        <f t="shared" si="4"/>
        <v>#NUM!</v>
      </c>
      <c r="AT21" s="40" t="e">
        <f t="shared" si="4"/>
        <v>#NUM!</v>
      </c>
      <c r="AU21" s="40" t="e">
        <f t="shared" si="4"/>
        <v>#NUM!</v>
      </c>
      <c r="AV21" s="40" t="e">
        <f t="shared" si="4"/>
        <v>#NUM!</v>
      </c>
      <c r="AW21" s="40" t="e">
        <f t="shared" si="4"/>
        <v>#NUM!</v>
      </c>
      <c r="AX21" s="40" t="e">
        <f t="shared" si="4"/>
        <v>#NUM!</v>
      </c>
      <c r="AY21" s="40" t="e">
        <f t="shared" si="4"/>
        <v>#NUM!</v>
      </c>
      <c r="AZ21" s="40" t="e">
        <f t="shared" si="4"/>
        <v>#NUM!</v>
      </c>
      <c r="BA21" s="40" t="e">
        <f t="shared" si="4"/>
        <v>#NUM!</v>
      </c>
      <c r="BB21" s="40" t="e">
        <f t="shared" si="4"/>
        <v>#NUM!</v>
      </c>
      <c r="BC21" s="40" t="e">
        <f t="shared" si="4"/>
        <v>#NUM!</v>
      </c>
      <c r="BD21" s="40" t="e">
        <f t="shared" si="4"/>
        <v>#NUM!</v>
      </c>
      <c r="BE21" s="40" t="e">
        <f t="shared" si="4"/>
        <v>#NUM!</v>
      </c>
      <c r="BF21" s="40" t="e">
        <f t="shared" si="4"/>
        <v>#NUM!</v>
      </c>
      <c r="BG21" s="40" t="e">
        <f t="shared" si="4"/>
        <v>#NUM!</v>
      </c>
      <c r="BH21" s="40" t="e">
        <f t="shared" si="4"/>
        <v>#NUM!</v>
      </c>
      <c r="BI21" s="40" t="e">
        <f t="shared" si="4"/>
        <v>#NUM!</v>
      </c>
      <c r="BJ21" s="40" t="e">
        <f t="shared" si="4"/>
        <v>#NUM!</v>
      </c>
      <c r="BK21" s="40" t="e">
        <f t="shared" si="4"/>
        <v>#NUM!</v>
      </c>
      <c r="BL21" s="40" t="e">
        <f t="shared" si="4"/>
        <v>#NUM!</v>
      </c>
      <c r="BM21" s="40" t="e">
        <f t="shared" si="4"/>
        <v>#NUM!</v>
      </c>
      <c r="BN21" s="40" t="e">
        <f t="shared" ref="BN21:CL21" si="5">(LARGE(BN14:BN20,1))+LARGE(BN14:BN20,2)+LARGE(BN14:BN20,3)+LARGE(BN14:BN20,4)</f>
        <v>#NUM!</v>
      </c>
      <c r="BO21" s="40" t="e">
        <f t="shared" si="5"/>
        <v>#NUM!</v>
      </c>
      <c r="BP21" s="40" t="e">
        <f t="shared" si="5"/>
        <v>#NUM!</v>
      </c>
      <c r="BQ21" s="40" t="e">
        <f t="shared" si="5"/>
        <v>#NUM!</v>
      </c>
      <c r="BR21" s="40" t="e">
        <f t="shared" si="5"/>
        <v>#NUM!</v>
      </c>
      <c r="BS21" s="40" t="e">
        <f t="shared" si="5"/>
        <v>#NUM!</v>
      </c>
      <c r="BT21" s="40" t="e">
        <f t="shared" si="5"/>
        <v>#NUM!</v>
      </c>
      <c r="BU21" s="40" t="e">
        <f t="shared" si="5"/>
        <v>#NUM!</v>
      </c>
      <c r="BV21" s="40" t="e">
        <f t="shared" si="5"/>
        <v>#NUM!</v>
      </c>
      <c r="BW21" s="40" t="e">
        <f t="shared" si="5"/>
        <v>#NUM!</v>
      </c>
      <c r="BX21" s="40" t="e">
        <f t="shared" si="5"/>
        <v>#NUM!</v>
      </c>
      <c r="BY21" s="40" t="e">
        <f t="shared" si="5"/>
        <v>#NUM!</v>
      </c>
      <c r="BZ21" s="40" t="e">
        <f t="shared" si="5"/>
        <v>#NUM!</v>
      </c>
      <c r="CA21" s="40" t="e">
        <f t="shared" si="5"/>
        <v>#NUM!</v>
      </c>
      <c r="CB21" s="40" t="e">
        <f t="shared" si="5"/>
        <v>#NUM!</v>
      </c>
      <c r="CC21" s="40" t="e">
        <f t="shared" si="5"/>
        <v>#NUM!</v>
      </c>
      <c r="CD21" s="40" t="e">
        <f t="shared" si="5"/>
        <v>#NUM!</v>
      </c>
      <c r="CE21" s="40" t="e">
        <f t="shared" si="5"/>
        <v>#NUM!</v>
      </c>
      <c r="CF21" s="40" t="e">
        <f t="shared" si="5"/>
        <v>#NUM!</v>
      </c>
      <c r="CG21" s="40" t="e">
        <f t="shared" si="5"/>
        <v>#NUM!</v>
      </c>
      <c r="CH21" s="40" t="e">
        <f t="shared" si="5"/>
        <v>#NUM!</v>
      </c>
      <c r="CI21" s="40" t="e">
        <f t="shared" si="5"/>
        <v>#NUM!</v>
      </c>
      <c r="CJ21" s="40" t="e">
        <f t="shared" si="5"/>
        <v>#NUM!</v>
      </c>
      <c r="CK21" s="40" t="e">
        <f t="shared" si="5"/>
        <v>#NUM!</v>
      </c>
      <c r="CL21" s="40" t="e">
        <f t="shared" si="5"/>
        <v>#NUM!</v>
      </c>
    </row>
    <row r="22" spans="1:90" ht="13" x14ac:dyDescent="0.3">
      <c r="A22" s="37" t="s">
        <v>29</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row>
    <row r="23" spans="1:90" ht="13" x14ac:dyDescent="0.3">
      <c r="A23" s="36" t="s">
        <v>27</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row>
    <row r="24" spans="1:90" ht="15.5" x14ac:dyDescent="0.35">
      <c r="A24" s="41" t="s">
        <v>2</v>
      </c>
      <c r="B24" s="66" t="e">
        <f>10*B23/(B23+B22)</f>
        <v>#DIV/0!</v>
      </c>
      <c r="C24" s="66" t="e">
        <f t="shared" ref="C24:BN24" si="6">10*C23/(C23+C22)</f>
        <v>#DIV/0!</v>
      </c>
      <c r="D24" s="66" t="e">
        <f t="shared" si="6"/>
        <v>#DIV/0!</v>
      </c>
      <c r="E24" s="66" t="e">
        <f t="shared" si="6"/>
        <v>#DIV/0!</v>
      </c>
      <c r="F24" s="66" t="e">
        <f t="shared" si="6"/>
        <v>#DIV/0!</v>
      </c>
      <c r="G24" s="66" t="e">
        <f t="shared" si="6"/>
        <v>#DIV/0!</v>
      </c>
      <c r="H24" s="66" t="e">
        <f t="shared" si="6"/>
        <v>#DIV/0!</v>
      </c>
      <c r="I24" s="66" t="e">
        <f t="shared" si="6"/>
        <v>#DIV/0!</v>
      </c>
      <c r="J24" s="66" t="e">
        <f t="shared" si="6"/>
        <v>#DIV/0!</v>
      </c>
      <c r="K24" s="66" t="e">
        <f t="shared" si="6"/>
        <v>#DIV/0!</v>
      </c>
      <c r="L24" s="66" t="e">
        <f t="shared" si="6"/>
        <v>#DIV/0!</v>
      </c>
      <c r="M24" s="66" t="e">
        <f t="shared" si="6"/>
        <v>#DIV/0!</v>
      </c>
      <c r="N24" s="66" t="e">
        <f t="shared" si="6"/>
        <v>#DIV/0!</v>
      </c>
      <c r="O24" s="66" t="e">
        <f t="shared" si="6"/>
        <v>#DIV/0!</v>
      </c>
      <c r="P24" s="66" t="e">
        <f t="shared" si="6"/>
        <v>#DIV/0!</v>
      </c>
      <c r="Q24" s="66" t="e">
        <f t="shared" si="6"/>
        <v>#DIV/0!</v>
      </c>
      <c r="R24" s="66" t="e">
        <f t="shared" si="6"/>
        <v>#DIV/0!</v>
      </c>
      <c r="S24" s="66" t="e">
        <f t="shared" si="6"/>
        <v>#DIV/0!</v>
      </c>
      <c r="T24" s="66" t="e">
        <f t="shared" si="6"/>
        <v>#DIV/0!</v>
      </c>
      <c r="U24" s="66" t="e">
        <f t="shared" si="6"/>
        <v>#DIV/0!</v>
      </c>
      <c r="V24" s="66" t="e">
        <f t="shared" si="6"/>
        <v>#DIV/0!</v>
      </c>
      <c r="W24" s="66" t="e">
        <f t="shared" si="6"/>
        <v>#DIV/0!</v>
      </c>
      <c r="X24" s="66" t="e">
        <f t="shared" si="6"/>
        <v>#DIV/0!</v>
      </c>
      <c r="Y24" s="66" t="e">
        <f t="shared" si="6"/>
        <v>#DIV/0!</v>
      </c>
      <c r="Z24" s="66" t="e">
        <f t="shared" si="6"/>
        <v>#DIV/0!</v>
      </c>
      <c r="AA24" s="66" t="e">
        <f t="shared" si="6"/>
        <v>#DIV/0!</v>
      </c>
      <c r="AB24" s="66" t="e">
        <f t="shared" si="6"/>
        <v>#DIV/0!</v>
      </c>
      <c r="AC24" s="66" t="e">
        <f t="shared" si="6"/>
        <v>#DIV/0!</v>
      </c>
      <c r="AD24" s="66" t="e">
        <f t="shared" si="6"/>
        <v>#DIV/0!</v>
      </c>
      <c r="AE24" s="66" t="e">
        <f t="shared" si="6"/>
        <v>#DIV/0!</v>
      </c>
      <c r="AF24" s="66" t="e">
        <f t="shared" si="6"/>
        <v>#DIV/0!</v>
      </c>
      <c r="AG24" s="66" t="e">
        <f t="shared" si="6"/>
        <v>#DIV/0!</v>
      </c>
      <c r="AH24" s="66" t="e">
        <f t="shared" si="6"/>
        <v>#DIV/0!</v>
      </c>
      <c r="AI24" s="66" t="e">
        <f t="shared" si="6"/>
        <v>#DIV/0!</v>
      </c>
      <c r="AJ24" s="66" t="e">
        <f t="shared" si="6"/>
        <v>#DIV/0!</v>
      </c>
      <c r="AK24" s="66" t="e">
        <f t="shared" si="6"/>
        <v>#DIV/0!</v>
      </c>
      <c r="AL24" s="66" t="e">
        <f t="shared" si="6"/>
        <v>#DIV/0!</v>
      </c>
      <c r="AM24" s="66" t="e">
        <f t="shared" si="6"/>
        <v>#DIV/0!</v>
      </c>
      <c r="AN24" s="66" t="e">
        <f t="shared" si="6"/>
        <v>#DIV/0!</v>
      </c>
      <c r="AO24" s="66" t="e">
        <f t="shared" si="6"/>
        <v>#DIV/0!</v>
      </c>
      <c r="AP24" s="66" t="e">
        <f t="shared" si="6"/>
        <v>#DIV/0!</v>
      </c>
      <c r="AQ24" s="66" t="e">
        <f t="shared" si="6"/>
        <v>#DIV/0!</v>
      </c>
      <c r="AR24" s="66" t="e">
        <f t="shared" si="6"/>
        <v>#DIV/0!</v>
      </c>
      <c r="AS24" s="66" t="e">
        <f t="shared" si="6"/>
        <v>#DIV/0!</v>
      </c>
      <c r="AT24" s="66" t="e">
        <f t="shared" si="6"/>
        <v>#DIV/0!</v>
      </c>
      <c r="AU24" s="66" t="e">
        <f t="shared" si="6"/>
        <v>#DIV/0!</v>
      </c>
      <c r="AV24" s="66" t="e">
        <f t="shared" si="6"/>
        <v>#DIV/0!</v>
      </c>
      <c r="AW24" s="66" t="e">
        <f t="shared" si="6"/>
        <v>#DIV/0!</v>
      </c>
      <c r="AX24" s="66" t="e">
        <f t="shared" si="6"/>
        <v>#DIV/0!</v>
      </c>
      <c r="AY24" s="66" t="e">
        <f t="shared" si="6"/>
        <v>#DIV/0!</v>
      </c>
      <c r="AZ24" s="66" t="e">
        <f t="shared" si="6"/>
        <v>#DIV/0!</v>
      </c>
      <c r="BA24" s="66" t="e">
        <f t="shared" si="6"/>
        <v>#DIV/0!</v>
      </c>
      <c r="BB24" s="66" t="e">
        <f t="shared" si="6"/>
        <v>#DIV/0!</v>
      </c>
      <c r="BC24" s="66" t="e">
        <f t="shared" si="6"/>
        <v>#DIV/0!</v>
      </c>
      <c r="BD24" s="66" t="e">
        <f t="shared" si="6"/>
        <v>#DIV/0!</v>
      </c>
      <c r="BE24" s="66" t="e">
        <f t="shared" si="6"/>
        <v>#DIV/0!</v>
      </c>
      <c r="BF24" s="66" t="e">
        <f t="shared" si="6"/>
        <v>#DIV/0!</v>
      </c>
      <c r="BG24" s="66" t="e">
        <f t="shared" si="6"/>
        <v>#DIV/0!</v>
      </c>
      <c r="BH24" s="66" t="e">
        <f t="shared" si="6"/>
        <v>#DIV/0!</v>
      </c>
      <c r="BI24" s="66" t="e">
        <f t="shared" si="6"/>
        <v>#DIV/0!</v>
      </c>
      <c r="BJ24" s="66" t="e">
        <f t="shared" si="6"/>
        <v>#DIV/0!</v>
      </c>
      <c r="BK24" s="66" t="e">
        <f t="shared" si="6"/>
        <v>#DIV/0!</v>
      </c>
      <c r="BL24" s="66" t="e">
        <f t="shared" si="6"/>
        <v>#DIV/0!</v>
      </c>
      <c r="BM24" s="66" t="e">
        <f t="shared" si="6"/>
        <v>#DIV/0!</v>
      </c>
      <c r="BN24" s="66" t="e">
        <f t="shared" si="6"/>
        <v>#DIV/0!</v>
      </c>
      <c r="BO24" s="66" t="e">
        <f t="shared" ref="BO24:CL24" si="7">10*BO23/(BO23+BO22)</f>
        <v>#DIV/0!</v>
      </c>
      <c r="BP24" s="66" t="e">
        <f t="shared" si="7"/>
        <v>#DIV/0!</v>
      </c>
      <c r="BQ24" s="66" t="e">
        <f t="shared" si="7"/>
        <v>#DIV/0!</v>
      </c>
      <c r="BR24" s="66" t="e">
        <f t="shared" si="7"/>
        <v>#DIV/0!</v>
      </c>
      <c r="BS24" s="66" t="e">
        <f t="shared" si="7"/>
        <v>#DIV/0!</v>
      </c>
      <c r="BT24" s="66" t="e">
        <f t="shared" si="7"/>
        <v>#DIV/0!</v>
      </c>
      <c r="BU24" s="66" t="e">
        <f t="shared" si="7"/>
        <v>#DIV/0!</v>
      </c>
      <c r="BV24" s="66" t="e">
        <f t="shared" si="7"/>
        <v>#DIV/0!</v>
      </c>
      <c r="BW24" s="66" t="e">
        <f t="shared" si="7"/>
        <v>#DIV/0!</v>
      </c>
      <c r="BX24" s="66" t="e">
        <f t="shared" si="7"/>
        <v>#DIV/0!</v>
      </c>
      <c r="BY24" s="66" t="e">
        <f t="shared" si="7"/>
        <v>#DIV/0!</v>
      </c>
      <c r="BZ24" s="66" t="e">
        <f t="shared" si="7"/>
        <v>#DIV/0!</v>
      </c>
      <c r="CA24" s="66" t="e">
        <f t="shared" si="7"/>
        <v>#DIV/0!</v>
      </c>
      <c r="CB24" s="66" t="e">
        <f t="shared" si="7"/>
        <v>#DIV/0!</v>
      </c>
      <c r="CC24" s="66" t="e">
        <f t="shared" si="7"/>
        <v>#DIV/0!</v>
      </c>
      <c r="CD24" s="66" t="e">
        <f t="shared" si="7"/>
        <v>#DIV/0!</v>
      </c>
      <c r="CE24" s="66" t="e">
        <f t="shared" si="7"/>
        <v>#DIV/0!</v>
      </c>
      <c r="CF24" s="66" t="e">
        <f t="shared" si="7"/>
        <v>#DIV/0!</v>
      </c>
      <c r="CG24" s="66" t="e">
        <f t="shared" si="7"/>
        <v>#DIV/0!</v>
      </c>
      <c r="CH24" s="66" t="e">
        <f t="shared" si="7"/>
        <v>#DIV/0!</v>
      </c>
      <c r="CI24" s="66" t="e">
        <f t="shared" si="7"/>
        <v>#DIV/0!</v>
      </c>
      <c r="CJ24" s="66" t="e">
        <f t="shared" si="7"/>
        <v>#DIV/0!</v>
      </c>
      <c r="CK24" s="66" t="e">
        <f t="shared" si="7"/>
        <v>#DIV/0!</v>
      </c>
      <c r="CL24" s="66" t="e">
        <f t="shared" si="7"/>
        <v>#DIV/0!</v>
      </c>
    </row>
    <row r="25" spans="1:90" ht="13" x14ac:dyDescent="0.3">
      <c r="A25" s="8" t="s">
        <v>12</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row>
    <row r="26" spans="1:90" ht="15.5" x14ac:dyDescent="0.35">
      <c r="A26" s="43" t="s">
        <v>3</v>
      </c>
      <c r="B26" s="65" t="e">
        <f t="shared" ref="B26:BM26" si="8">B24+B21+B13+B8-B25</f>
        <v>#DIV/0!</v>
      </c>
      <c r="C26" s="65" t="e">
        <f t="shared" si="8"/>
        <v>#DIV/0!</v>
      </c>
      <c r="D26" s="65" t="e">
        <f t="shared" si="8"/>
        <v>#DIV/0!</v>
      </c>
      <c r="E26" s="65" t="e">
        <f t="shared" si="8"/>
        <v>#DIV/0!</v>
      </c>
      <c r="F26" s="65" t="e">
        <f t="shared" si="8"/>
        <v>#DIV/0!</v>
      </c>
      <c r="G26" s="65" t="e">
        <f t="shared" si="8"/>
        <v>#DIV/0!</v>
      </c>
      <c r="H26" s="65" t="e">
        <f t="shared" si="8"/>
        <v>#DIV/0!</v>
      </c>
      <c r="I26" s="65" t="e">
        <f t="shared" si="8"/>
        <v>#DIV/0!</v>
      </c>
      <c r="J26" s="65" t="e">
        <f t="shared" si="8"/>
        <v>#DIV/0!</v>
      </c>
      <c r="K26" s="65" t="e">
        <f t="shared" si="8"/>
        <v>#DIV/0!</v>
      </c>
      <c r="L26" s="65" t="e">
        <f t="shared" si="8"/>
        <v>#DIV/0!</v>
      </c>
      <c r="M26" s="65" t="e">
        <f t="shared" si="8"/>
        <v>#DIV/0!</v>
      </c>
      <c r="N26" s="65" t="e">
        <f t="shared" si="8"/>
        <v>#DIV/0!</v>
      </c>
      <c r="O26" s="65" t="e">
        <f t="shared" si="8"/>
        <v>#DIV/0!</v>
      </c>
      <c r="P26" s="65" t="e">
        <f t="shared" si="8"/>
        <v>#DIV/0!</v>
      </c>
      <c r="Q26" s="65" t="e">
        <f t="shared" si="8"/>
        <v>#DIV/0!</v>
      </c>
      <c r="R26" s="65" t="e">
        <f t="shared" si="8"/>
        <v>#DIV/0!</v>
      </c>
      <c r="S26" s="65" t="e">
        <f t="shared" si="8"/>
        <v>#DIV/0!</v>
      </c>
      <c r="T26" s="65" t="e">
        <f t="shared" si="8"/>
        <v>#DIV/0!</v>
      </c>
      <c r="U26" s="65" t="e">
        <f t="shared" si="8"/>
        <v>#DIV/0!</v>
      </c>
      <c r="V26" s="65" t="e">
        <f t="shared" si="8"/>
        <v>#DIV/0!</v>
      </c>
      <c r="W26" s="65" t="e">
        <f t="shared" si="8"/>
        <v>#DIV/0!</v>
      </c>
      <c r="X26" s="65" t="e">
        <f t="shared" si="8"/>
        <v>#DIV/0!</v>
      </c>
      <c r="Y26" s="65" t="e">
        <f t="shared" si="8"/>
        <v>#DIV/0!</v>
      </c>
      <c r="Z26" s="65" t="e">
        <f t="shared" si="8"/>
        <v>#DIV/0!</v>
      </c>
      <c r="AA26" s="65" t="e">
        <f t="shared" si="8"/>
        <v>#DIV/0!</v>
      </c>
      <c r="AB26" s="65" t="e">
        <f t="shared" si="8"/>
        <v>#DIV/0!</v>
      </c>
      <c r="AC26" s="65" t="e">
        <f t="shared" si="8"/>
        <v>#DIV/0!</v>
      </c>
      <c r="AD26" s="65" t="e">
        <f t="shared" si="8"/>
        <v>#DIV/0!</v>
      </c>
      <c r="AE26" s="65" t="e">
        <f t="shared" si="8"/>
        <v>#DIV/0!</v>
      </c>
      <c r="AF26" s="65" t="e">
        <f t="shared" si="8"/>
        <v>#DIV/0!</v>
      </c>
      <c r="AG26" s="65" t="e">
        <f t="shared" si="8"/>
        <v>#DIV/0!</v>
      </c>
      <c r="AH26" s="65" t="e">
        <f t="shared" si="8"/>
        <v>#DIV/0!</v>
      </c>
      <c r="AI26" s="65" t="e">
        <f t="shared" si="8"/>
        <v>#DIV/0!</v>
      </c>
      <c r="AJ26" s="65" t="e">
        <f t="shared" si="8"/>
        <v>#DIV/0!</v>
      </c>
      <c r="AK26" s="65" t="e">
        <f t="shared" si="8"/>
        <v>#DIV/0!</v>
      </c>
      <c r="AL26" s="65" t="e">
        <f t="shared" si="8"/>
        <v>#DIV/0!</v>
      </c>
      <c r="AM26" s="65" t="e">
        <f t="shared" si="8"/>
        <v>#DIV/0!</v>
      </c>
      <c r="AN26" s="65" t="e">
        <f t="shared" si="8"/>
        <v>#DIV/0!</v>
      </c>
      <c r="AO26" s="65" t="e">
        <f t="shared" si="8"/>
        <v>#DIV/0!</v>
      </c>
      <c r="AP26" s="65" t="e">
        <f t="shared" si="8"/>
        <v>#DIV/0!</v>
      </c>
      <c r="AQ26" s="65" t="e">
        <f t="shared" si="8"/>
        <v>#DIV/0!</v>
      </c>
      <c r="AR26" s="65" t="e">
        <f t="shared" si="8"/>
        <v>#DIV/0!</v>
      </c>
      <c r="AS26" s="65" t="e">
        <f t="shared" si="8"/>
        <v>#DIV/0!</v>
      </c>
      <c r="AT26" s="65" t="e">
        <f t="shared" si="8"/>
        <v>#DIV/0!</v>
      </c>
      <c r="AU26" s="65" t="e">
        <f t="shared" si="8"/>
        <v>#DIV/0!</v>
      </c>
      <c r="AV26" s="65" t="e">
        <f t="shared" si="8"/>
        <v>#DIV/0!</v>
      </c>
      <c r="AW26" s="65" t="e">
        <f t="shared" si="8"/>
        <v>#DIV/0!</v>
      </c>
      <c r="AX26" s="65" t="e">
        <f t="shared" si="8"/>
        <v>#DIV/0!</v>
      </c>
      <c r="AY26" s="65" t="e">
        <f t="shared" si="8"/>
        <v>#DIV/0!</v>
      </c>
      <c r="AZ26" s="65" t="e">
        <f t="shared" si="8"/>
        <v>#DIV/0!</v>
      </c>
      <c r="BA26" s="65" t="e">
        <f t="shared" si="8"/>
        <v>#DIV/0!</v>
      </c>
      <c r="BB26" s="65" t="e">
        <f t="shared" si="8"/>
        <v>#DIV/0!</v>
      </c>
      <c r="BC26" s="65" t="e">
        <f t="shared" si="8"/>
        <v>#DIV/0!</v>
      </c>
      <c r="BD26" s="65" t="e">
        <f t="shared" si="8"/>
        <v>#DIV/0!</v>
      </c>
      <c r="BE26" s="65" t="e">
        <f t="shared" si="8"/>
        <v>#DIV/0!</v>
      </c>
      <c r="BF26" s="65" t="e">
        <f t="shared" si="8"/>
        <v>#DIV/0!</v>
      </c>
      <c r="BG26" s="65" t="e">
        <f t="shared" si="8"/>
        <v>#DIV/0!</v>
      </c>
      <c r="BH26" s="65" t="e">
        <f t="shared" si="8"/>
        <v>#DIV/0!</v>
      </c>
      <c r="BI26" s="65" t="e">
        <f t="shared" si="8"/>
        <v>#DIV/0!</v>
      </c>
      <c r="BJ26" s="65" t="e">
        <f t="shared" si="8"/>
        <v>#DIV/0!</v>
      </c>
      <c r="BK26" s="65" t="e">
        <f t="shared" si="8"/>
        <v>#DIV/0!</v>
      </c>
      <c r="BL26" s="65" t="e">
        <f t="shared" si="8"/>
        <v>#DIV/0!</v>
      </c>
      <c r="BM26" s="65" t="e">
        <f t="shared" si="8"/>
        <v>#DIV/0!</v>
      </c>
      <c r="BN26" s="65" t="e">
        <f t="shared" ref="BN26:CL26" si="9">BN24+BN21+BN13+BN8-BN25</f>
        <v>#DIV/0!</v>
      </c>
      <c r="BO26" s="65" t="e">
        <f t="shared" si="9"/>
        <v>#DIV/0!</v>
      </c>
      <c r="BP26" s="65" t="e">
        <f t="shared" si="9"/>
        <v>#DIV/0!</v>
      </c>
      <c r="BQ26" s="65" t="e">
        <f t="shared" si="9"/>
        <v>#DIV/0!</v>
      </c>
      <c r="BR26" s="65" t="e">
        <f t="shared" si="9"/>
        <v>#DIV/0!</v>
      </c>
      <c r="BS26" s="65" t="e">
        <f t="shared" si="9"/>
        <v>#DIV/0!</v>
      </c>
      <c r="BT26" s="65" t="e">
        <f t="shared" si="9"/>
        <v>#DIV/0!</v>
      </c>
      <c r="BU26" s="65" t="e">
        <f t="shared" si="9"/>
        <v>#DIV/0!</v>
      </c>
      <c r="BV26" s="65" t="e">
        <f t="shared" si="9"/>
        <v>#DIV/0!</v>
      </c>
      <c r="BW26" s="65" t="e">
        <f t="shared" si="9"/>
        <v>#DIV/0!</v>
      </c>
      <c r="BX26" s="65" t="e">
        <f t="shared" si="9"/>
        <v>#DIV/0!</v>
      </c>
      <c r="BY26" s="65" t="e">
        <f t="shared" si="9"/>
        <v>#DIV/0!</v>
      </c>
      <c r="BZ26" s="65" t="e">
        <f t="shared" si="9"/>
        <v>#DIV/0!</v>
      </c>
      <c r="CA26" s="65" t="e">
        <f t="shared" si="9"/>
        <v>#DIV/0!</v>
      </c>
      <c r="CB26" s="65" t="e">
        <f t="shared" si="9"/>
        <v>#DIV/0!</v>
      </c>
      <c r="CC26" s="65" t="e">
        <f t="shared" si="9"/>
        <v>#DIV/0!</v>
      </c>
      <c r="CD26" s="65" t="e">
        <f t="shared" si="9"/>
        <v>#DIV/0!</v>
      </c>
      <c r="CE26" s="65" t="e">
        <f t="shared" si="9"/>
        <v>#DIV/0!</v>
      </c>
      <c r="CF26" s="65" t="e">
        <f t="shared" si="9"/>
        <v>#DIV/0!</v>
      </c>
      <c r="CG26" s="65" t="e">
        <f t="shared" si="9"/>
        <v>#DIV/0!</v>
      </c>
      <c r="CH26" s="65" t="e">
        <f t="shared" si="9"/>
        <v>#DIV/0!</v>
      </c>
      <c r="CI26" s="65" t="e">
        <f t="shared" si="9"/>
        <v>#DIV/0!</v>
      </c>
      <c r="CJ26" s="65" t="e">
        <f t="shared" si="9"/>
        <v>#DIV/0!</v>
      </c>
      <c r="CK26" s="65" t="e">
        <f t="shared" si="9"/>
        <v>#DIV/0!</v>
      </c>
      <c r="CL26" s="65" t="e">
        <f t="shared" si="9"/>
        <v>#DIV/0!</v>
      </c>
    </row>
    <row r="27" spans="1:90" ht="15.5" x14ac:dyDescent="0.35">
      <c r="A27" s="45" t="s">
        <v>36</v>
      </c>
      <c r="B27" s="62" t="e">
        <f>+B26*3</f>
        <v>#DIV/0!</v>
      </c>
      <c r="C27" s="62" t="e">
        <f t="shared" ref="C27:BN27" si="10">+C26*3</f>
        <v>#DIV/0!</v>
      </c>
      <c r="D27" s="62" t="e">
        <f t="shared" si="10"/>
        <v>#DIV/0!</v>
      </c>
      <c r="E27" s="62" t="e">
        <f t="shared" si="10"/>
        <v>#DIV/0!</v>
      </c>
      <c r="F27" s="62" t="e">
        <f t="shared" si="10"/>
        <v>#DIV/0!</v>
      </c>
      <c r="G27" s="62" t="e">
        <f t="shared" si="10"/>
        <v>#DIV/0!</v>
      </c>
      <c r="H27" s="62" t="e">
        <f t="shared" si="10"/>
        <v>#DIV/0!</v>
      </c>
      <c r="I27" s="62" t="e">
        <f t="shared" si="10"/>
        <v>#DIV/0!</v>
      </c>
      <c r="J27" s="62" t="e">
        <f t="shared" si="10"/>
        <v>#DIV/0!</v>
      </c>
      <c r="K27" s="62" t="e">
        <f t="shared" si="10"/>
        <v>#DIV/0!</v>
      </c>
      <c r="L27" s="62" t="e">
        <f t="shared" si="10"/>
        <v>#DIV/0!</v>
      </c>
      <c r="M27" s="62" t="e">
        <f t="shared" si="10"/>
        <v>#DIV/0!</v>
      </c>
      <c r="N27" s="62" t="e">
        <f t="shared" si="10"/>
        <v>#DIV/0!</v>
      </c>
      <c r="O27" s="62" t="e">
        <f t="shared" si="10"/>
        <v>#DIV/0!</v>
      </c>
      <c r="P27" s="62" t="e">
        <f t="shared" si="10"/>
        <v>#DIV/0!</v>
      </c>
      <c r="Q27" s="62" t="e">
        <f t="shared" si="10"/>
        <v>#DIV/0!</v>
      </c>
      <c r="R27" s="62" t="e">
        <f t="shared" si="10"/>
        <v>#DIV/0!</v>
      </c>
      <c r="S27" s="62" t="e">
        <f t="shared" si="10"/>
        <v>#DIV/0!</v>
      </c>
      <c r="T27" s="62" t="e">
        <f t="shared" si="10"/>
        <v>#DIV/0!</v>
      </c>
      <c r="U27" s="62" t="e">
        <f t="shared" si="10"/>
        <v>#DIV/0!</v>
      </c>
      <c r="V27" s="62" t="e">
        <f t="shared" si="10"/>
        <v>#DIV/0!</v>
      </c>
      <c r="W27" s="62" t="e">
        <f t="shared" si="10"/>
        <v>#DIV/0!</v>
      </c>
      <c r="X27" s="62" t="e">
        <f t="shared" si="10"/>
        <v>#DIV/0!</v>
      </c>
      <c r="Y27" s="62" t="e">
        <f t="shared" si="10"/>
        <v>#DIV/0!</v>
      </c>
      <c r="Z27" s="62" t="e">
        <f t="shared" si="10"/>
        <v>#DIV/0!</v>
      </c>
      <c r="AA27" s="62" t="e">
        <f t="shared" si="10"/>
        <v>#DIV/0!</v>
      </c>
      <c r="AB27" s="62" t="e">
        <f t="shared" si="10"/>
        <v>#DIV/0!</v>
      </c>
      <c r="AC27" s="62" t="e">
        <f t="shared" si="10"/>
        <v>#DIV/0!</v>
      </c>
      <c r="AD27" s="62" t="e">
        <f t="shared" si="10"/>
        <v>#DIV/0!</v>
      </c>
      <c r="AE27" s="62" t="e">
        <f t="shared" si="10"/>
        <v>#DIV/0!</v>
      </c>
      <c r="AF27" s="62" t="e">
        <f t="shared" si="10"/>
        <v>#DIV/0!</v>
      </c>
      <c r="AG27" s="62" t="e">
        <f t="shared" si="10"/>
        <v>#DIV/0!</v>
      </c>
      <c r="AH27" s="62" t="e">
        <f t="shared" si="10"/>
        <v>#DIV/0!</v>
      </c>
      <c r="AI27" s="62" t="e">
        <f t="shared" si="10"/>
        <v>#DIV/0!</v>
      </c>
      <c r="AJ27" s="62" t="e">
        <f t="shared" si="10"/>
        <v>#DIV/0!</v>
      </c>
      <c r="AK27" s="62" t="e">
        <f t="shared" si="10"/>
        <v>#DIV/0!</v>
      </c>
      <c r="AL27" s="62" t="e">
        <f t="shared" si="10"/>
        <v>#DIV/0!</v>
      </c>
      <c r="AM27" s="62" t="e">
        <f t="shared" si="10"/>
        <v>#DIV/0!</v>
      </c>
      <c r="AN27" s="62" t="e">
        <f t="shared" si="10"/>
        <v>#DIV/0!</v>
      </c>
      <c r="AO27" s="62" t="e">
        <f t="shared" si="10"/>
        <v>#DIV/0!</v>
      </c>
      <c r="AP27" s="62" t="e">
        <f t="shared" si="10"/>
        <v>#DIV/0!</v>
      </c>
      <c r="AQ27" s="62" t="e">
        <f t="shared" si="10"/>
        <v>#DIV/0!</v>
      </c>
      <c r="AR27" s="62" t="e">
        <f t="shared" si="10"/>
        <v>#DIV/0!</v>
      </c>
      <c r="AS27" s="62" t="e">
        <f t="shared" si="10"/>
        <v>#DIV/0!</v>
      </c>
      <c r="AT27" s="62" t="e">
        <f t="shared" si="10"/>
        <v>#DIV/0!</v>
      </c>
      <c r="AU27" s="62" t="e">
        <f t="shared" si="10"/>
        <v>#DIV/0!</v>
      </c>
      <c r="AV27" s="62" t="e">
        <f t="shared" si="10"/>
        <v>#DIV/0!</v>
      </c>
      <c r="AW27" s="62" t="e">
        <f t="shared" si="10"/>
        <v>#DIV/0!</v>
      </c>
      <c r="AX27" s="62" t="e">
        <f t="shared" si="10"/>
        <v>#DIV/0!</v>
      </c>
      <c r="AY27" s="62" t="e">
        <f t="shared" si="10"/>
        <v>#DIV/0!</v>
      </c>
      <c r="AZ27" s="62" t="e">
        <f t="shared" si="10"/>
        <v>#DIV/0!</v>
      </c>
      <c r="BA27" s="62" t="e">
        <f t="shared" si="10"/>
        <v>#DIV/0!</v>
      </c>
      <c r="BB27" s="62" t="e">
        <f t="shared" si="10"/>
        <v>#DIV/0!</v>
      </c>
      <c r="BC27" s="62" t="e">
        <f t="shared" si="10"/>
        <v>#DIV/0!</v>
      </c>
      <c r="BD27" s="62" t="e">
        <f t="shared" si="10"/>
        <v>#DIV/0!</v>
      </c>
      <c r="BE27" s="62" t="e">
        <f t="shared" si="10"/>
        <v>#DIV/0!</v>
      </c>
      <c r="BF27" s="62" t="e">
        <f t="shared" si="10"/>
        <v>#DIV/0!</v>
      </c>
      <c r="BG27" s="62" t="e">
        <f t="shared" si="10"/>
        <v>#DIV/0!</v>
      </c>
      <c r="BH27" s="62" t="e">
        <f t="shared" si="10"/>
        <v>#DIV/0!</v>
      </c>
      <c r="BI27" s="62" t="e">
        <f t="shared" si="10"/>
        <v>#DIV/0!</v>
      </c>
      <c r="BJ27" s="62" t="e">
        <f t="shared" si="10"/>
        <v>#DIV/0!</v>
      </c>
      <c r="BK27" s="62" t="e">
        <f t="shared" si="10"/>
        <v>#DIV/0!</v>
      </c>
      <c r="BL27" s="62" t="e">
        <f t="shared" si="10"/>
        <v>#DIV/0!</v>
      </c>
      <c r="BM27" s="62" t="e">
        <f t="shared" si="10"/>
        <v>#DIV/0!</v>
      </c>
      <c r="BN27" s="62" t="e">
        <f t="shared" si="10"/>
        <v>#DIV/0!</v>
      </c>
      <c r="BO27" s="62" t="e">
        <f t="shared" ref="BO27:CL27" si="11">+BO26*3</f>
        <v>#DIV/0!</v>
      </c>
      <c r="BP27" s="62" t="e">
        <f t="shared" si="11"/>
        <v>#DIV/0!</v>
      </c>
      <c r="BQ27" s="62" t="e">
        <f t="shared" si="11"/>
        <v>#DIV/0!</v>
      </c>
      <c r="BR27" s="62" t="e">
        <f t="shared" si="11"/>
        <v>#DIV/0!</v>
      </c>
      <c r="BS27" s="62" t="e">
        <f t="shared" si="11"/>
        <v>#DIV/0!</v>
      </c>
      <c r="BT27" s="62" t="e">
        <f t="shared" si="11"/>
        <v>#DIV/0!</v>
      </c>
      <c r="BU27" s="62" t="e">
        <f t="shared" si="11"/>
        <v>#DIV/0!</v>
      </c>
      <c r="BV27" s="62" t="e">
        <f t="shared" si="11"/>
        <v>#DIV/0!</v>
      </c>
      <c r="BW27" s="62" t="e">
        <f t="shared" si="11"/>
        <v>#DIV/0!</v>
      </c>
      <c r="BX27" s="62" t="e">
        <f t="shared" si="11"/>
        <v>#DIV/0!</v>
      </c>
      <c r="BY27" s="62" t="e">
        <f t="shared" si="11"/>
        <v>#DIV/0!</v>
      </c>
      <c r="BZ27" s="62" t="e">
        <f t="shared" si="11"/>
        <v>#DIV/0!</v>
      </c>
      <c r="CA27" s="62" t="e">
        <f t="shared" si="11"/>
        <v>#DIV/0!</v>
      </c>
      <c r="CB27" s="62" t="e">
        <f t="shared" si="11"/>
        <v>#DIV/0!</v>
      </c>
      <c r="CC27" s="62" t="e">
        <f t="shared" si="11"/>
        <v>#DIV/0!</v>
      </c>
      <c r="CD27" s="62" t="e">
        <f t="shared" si="11"/>
        <v>#DIV/0!</v>
      </c>
      <c r="CE27" s="62" t="e">
        <f t="shared" si="11"/>
        <v>#DIV/0!</v>
      </c>
      <c r="CF27" s="62" t="e">
        <f t="shared" si="11"/>
        <v>#DIV/0!</v>
      </c>
      <c r="CG27" s="62" t="e">
        <f t="shared" si="11"/>
        <v>#DIV/0!</v>
      </c>
      <c r="CH27" s="62" t="e">
        <f t="shared" si="11"/>
        <v>#DIV/0!</v>
      </c>
      <c r="CI27" s="62" t="e">
        <f t="shared" si="11"/>
        <v>#DIV/0!</v>
      </c>
      <c r="CJ27" s="62" t="e">
        <f t="shared" si="11"/>
        <v>#DIV/0!</v>
      </c>
      <c r="CK27" s="62" t="e">
        <f t="shared" si="11"/>
        <v>#DIV/0!</v>
      </c>
      <c r="CL27" s="62" t="e">
        <f t="shared" si="11"/>
        <v>#DIV/0!</v>
      </c>
    </row>
    <row r="29" spans="1:90" ht="31" x14ac:dyDescent="0.35">
      <c r="A29" s="38" t="s">
        <v>56</v>
      </c>
    </row>
    <row r="30" spans="1:90" ht="14" x14ac:dyDescent="0.3">
      <c r="A30" s="7">
        <v>1</v>
      </c>
      <c r="B30" s="18"/>
      <c r="C30" s="18"/>
      <c r="D30" s="18"/>
      <c r="E30" s="18"/>
      <c r="F30" s="18"/>
      <c r="G30" s="18"/>
      <c r="H30" s="18"/>
      <c r="I30" s="17"/>
      <c r="J30" s="17"/>
      <c r="K30" s="17"/>
      <c r="L30" s="17"/>
      <c r="M30" s="17"/>
      <c r="N30" s="18"/>
      <c r="O30" s="19"/>
      <c r="P30" s="17"/>
      <c r="Q30" s="17"/>
      <c r="R30" s="18"/>
      <c r="S30" s="18"/>
      <c r="T30" s="18"/>
      <c r="U30" s="18"/>
      <c r="V30" s="18"/>
      <c r="W30" s="19"/>
      <c r="X30" s="19"/>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row>
    <row r="31" spans="1:90" ht="14" x14ac:dyDescent="0.3">
      <c r="A31" s="49">
        <v>2</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row>
    <row r="32" spans="1:90" ht="14" x14ac:dyDescent="0.3">
      <c r="A32" s="49">
        <v>3</v>
      </c>
      <c r="B32" s="18"/>
      <c r="C32" s="11"/>
      <c r="D32" s="11"/>
      <c r="E32" s="11"/>
      <c r="F32" s="11"/>
      <c r="G32" s="18"/>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row>
    <row r="33" spans="1:90" ht="14" x14ac:dyDescent="0.3">
      <c r="A33" s="49">
        <v>4</v>
      </c>
      <c r="B33" s="18"/>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row>
    <row r="34" spans="1:90" ht="14" x14ac:dyDescent="0.3">
      <c r="A34" s="49">
        <v>5</v>
      </c>
      <c r="B34" s="18"/>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row>
    <row r="35" spans="1:90" ht="14" x14ac:dyDescent="0.3">
      <c r="A35" s="49">
        <v>6</v>
      </c>
      <c r="B35" s="18"/>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row>
    <row r="36" spans="1:90" ht="14" x14ac:dyDescent="0.3">
      <c r="A36" s="49">
        <v>7</v>
      </c>
      <c r="B36" s="18"/>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row>
    <row r="37" spans="1:90" ht="14" x14ac:dyDescent="0.3">
      <c r="A37" s="49">
        <v>8</v>
      </c>
      <c r="B37" s="18"/>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row>
    <row r="38" spans="1:90" ht="14" x14ac:dyDescent="0.3">
      <c r="A38" s="49">
        <v>9</v>
      </c>
      <c r="B38" s="18"/>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row>
    <row r="39" spans="1:90" ht="14" x14ac:dyDescent="0.3">
      <c r="A39" s="49">
        <v>10</v>
      </c>
      <c r="B39" s="1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row>
    <row r="40" spans="1:90" ht="13" x14ac:dyDescent="0.3">
      <c r="A40" s="49" t="s">
        <v>30</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row>
    <row r="41" spans="1:90" ht="15.5" x14ac:dyDescent="0.35">
      <c r="A41" s="50" t="s">
        <v>1</v>
      </c>
      <c r="B41" s="51">
        <f t="shared" ref="B41:BM41" si="12">IF(ISERROR(LARGE(B30:B39,1)), 0, LARGE(B30:B39,1))+IF(ISERROR(LARGE(B30:B39,2)), 0, LARGE(B30:B39,2))+IF(ISERROR(LARGE(B30:B39,3)), 0, LARGE(B30:B39,3))+IF(ISERROR(LARGE(B30:B39,4)), 0, LARGE(B30:B39,4))+IF(ISERROR(LARGE(B30:B39,5)), 0, LARGE(B30:B39,5))-B40</f>
        <v>0</v>
      </c>
      <c r="C41" s="51">
        <f t="shared" si="12"/>
        <v>0</v>
      </c>
      <c r="D41" s="51">
        <f t="shared" si="12"/>
        <v>0</v>
      </c>
      <c r="E41" s="51">
        <f t="shared" si="12"/>
        <v>0</v>
      </c>
      <c r="F41" s="51">
        <f t="shared" si="12"/>
        <v>0</v>
      </c>
      <c r="G41" s="51">
        <f t="shared" si="12"/>
        <v>0</v>
      </c>
      <c r="H41" s="51">
        <f t="shared" si="12"/>
        <v>0</v>
      </c>
      <c r="I41" s="51">
        <f t="shared" si="12"/>
        <v>0</v>
      </c>
      <c r="J41" s="51">
        <f t="shared" si="12"/>
        <v>0</v>
      </c>
      <c r="K41" s="51">
        <f t="shared" si="12"/>
        <v>0</v>
      </c>
      <c r="L41" s="51">
        <f t="shared" si="12"/>
        <v>0</v>
      </c>
      <c r="M41" s="51">
        <f t="shared" si="12"/>
        <v>0</v>
      </c>
      <c r="N41" s="51">
        <f t="shared" si="12"/>
        <v>0</v>
      </c>
      <c r="O41" s="51">
        <f t="shared" si="12"/>
        <v>0</v>
      </c>
      <c r="P41" s="51">
        <f t="shared" si="12"/>
        <v>0</v>
      </c>
      <c r="Q41" s="51">
        <f t="shared" si="12"/>
        <v>0</v>
      </c>
      <c r="R41" s="51">
        <f t="shared" si="12"/>
        <v>0</v>
      </c>
      <c r="S41" s="51">
        <f t="shared" si="12"/>
        <v>0</v>
      </c>
      <c r="T41" s="51">
        <f t="shared" si="12"/>
        <v>0</v>
      </c>
      <c r="U41" s="51">
        <f t="shared" si="12"/>
        <v>0</v>
      </c>
      <c r="V41" s="51">
        <f t="shared" si="12"/>
        <v>0</v>
      </c>
      <c r="W41" s="51">
        <f t="shared" si="12"/>
        <v>0</v>
      </c>
      <c r="X41" s="51">
        <f t="shared" si="12"/>
        <v>0</v>
      </c>
      <c r="Y41" s="51">
        <f t="shared" si="12"/>
        <v>0</v>
      </c>
      <c r="Z41" s="51">
        <f t="shared" si="12"/>
        <v>0</v>
      </c>
      <c r="AA41" s="51">
        <f t="shared" si="12"/>
        <v>0</v>
      </c>
      <c r="AB41" s="51">
        <f t="shared" si="12"/>
        <v>0</v>
      </c>
      <c r="AC41" s="51">
        <f t="shared" si="12"/>
        <v>0</v>
      </c>
      <c r="AD41" s="51">
        <f t="shared" si="12"/>
        <v>0</v>
      </c>
      <c r="AE41" s="51">
        <f t="shared" si="12"/>
        <v>0</v>
      </c>
      <c r="AF41" s="51">
        <f t="shared" si="12"/>
        <v>0</v>
      </c>
      <c r="AG41" s="51">
        <f t="shared" si="12"/>
        <v>0</v>
      </c>
      <c r="AH41" s="51">
        <f t="shared" si="12"/>
        <v>0</v>
      </c>
      <c r="AI41" s="51">
        <f t="shared" si="12"/>
        <v>0</v>
      </c>
      <c r="AJ41" s="51">
        <f t="shared" si="12"/>
        <v>0</v>
      </c>
      <c r="AK41" s="51">
        <f t="shared" si="12"/>
        <v>0</v>
      </c>
      <c r="AL41" s="51">
        <f t="shared" si="12"/>
        <v>0</v>
      </c>
      <c r="AM41" s="51">
        <f t="shared" si="12"/>
        <v>0</v>
      </c>
      <c r="AN41" s="51">
        <f t="shared" si="12"/>
        <v>0</v>
      </c>
      <c r="AO41" s="51">
        <f t="shared" si="12"/>
        <v>0</v>
      </c>
      <c r="AP41" s="51">
        <f t="shared" si="12"/>
        <v>0</v>
      </c>
      <c r="AQ41" s="51">
        <f t="shared" si="12"/>
        <v>0</v>
      </c>
      <c r="AR41" s="51">
        <f t="shared" si="12"/>
        <v>0</v>
      </c>
      <c r="AS41" s="51">
        <f t="shared" si="12"/>
        <v>0</v>
      </c>
      <c r="AT41" s="51">
        <f t="shared" si="12"/>
        <v>0</v>
      </c>
      <c r="AU41" s="51">
        <f t="shared" si="12"/>
        <v>0</v>
      </c>
      <c r="AV41" s="51">
        <f t="shared" si="12"/>
        <v>0</v>
      </c>
      <c r="AW41" s="51">
        <f t="shared" si="12"/>
        <v>0</v>
      </c>
      <c r="AX41" s="51">
        <f t="shared" si="12"/>
        <v>0</v>
      </c>
      <c r="AY41" s="51">
        <f t="shared" si="12"/>
        <v>0</v>
      </c>
      <c r="AZ41" s="51">
        <f t="shared" si="12"/>
        <v>0</v>
      </c>
      <c r="BA41" s="51">
        <f t="shared" si="12"/>
        <v>0</v>
      </c>
      <c r="BB41" s="51">
        <f t="shared" si="12"/>
        <v>0</v>
      </c>
      <c r="BC41" s="51">
        <f t="shared" si="12"/>
        <v>0</v>
      </c>
      <c r="BD41" s="51">
        <f t="shared" si="12"/>
        <v>0</v>
      </c>
      <c r="BE41" s="51">
        <f t="shared" si="12"/>
        <v>0</v>
      </c>
      <c r="BF41" s="51">
        <f t="shared" si="12"/>
        <v>0</v>
      </c>
      <c r="BG41" s="51">
        <f t="shared" si="12"/>
        <v>0</v>
      </c>
      <c r="BH41" s="51">
        <f t="shared" si="12"/>
        <v>0</v>
      </c>
      <c r="BI41" s="51">
        <f t="shared" si="12"/>
        <v>0</v>
      </c>
      <c r="BJ41" s="51">
        <f t="shared" si="12"/>
        <v>0</v>
      </c>
      <c r="BK41" s="51">
        <f t="shared" si="12"/>
        <v>0</v>
      </c>
      <c r="BL41" s="51">
        <f t="shared" si="12"/>
        <v>0</v>
      </c>
      <c r="BM41" s="51">
        <f t="shared" si="12"/>
        <v>0</v>
      </c>
      <c r="BN41" s="51">
        <f t="shared" ref="BN41:CL41" si="13">IF(ISERROR(LARGE(BN30:BN39,1)), 0, LARGE(BN30:BN39,1))+IF(ISERROR(LARGE(BN30:BN39,2)), 0, LARGE(BN30:BN39,2))+IF(ISERROR(LARGE(BN30:BN39,3)), 0, LARGE(BN30:BN39,3))+IF(ISERROR(LARGE(BN30:BN39,4)), 0, LARGE(BN30:BN39,4))+IF(ISERROR(LARGE(BN30:BN39,5)), 0, LARGE(BN30:BN39,5))-BN40</f>
        <v>0</v>
      </c>
      <c r="BO41" s="51">
        <f t="shared" si="13"/>
        <v>0</v>
      </c>
      <c r="BP41" s="51">
        <f t="shared" si="13"/>
        <v>0</v>
      </c>
      <c r="BQ41" s="51">
        <f t="shared" si="13"/>
        <v>0</v>
      </c>
      <c r="BR41" s="51">
        <f t="shared" si="13"/>
        <v>0</v>
      </c>
      <c r="BS41" s="51">
        <f t="shared" si="13"/>
        <v>0</v>
      </c>
      <c r="BT41" s="51">
        <f t="shared" si="13"/>
        <v>0</v>
      </c>
      <c r="BU41" s="51">
        <f t="shared" si="13"/>
        <v>0</v>
      </c>
      <c r="BV41" s="51">
        <f t="shared" si="13"/>
        <v>0</v>
      </c>
      <c r="BW41" s="51">
        <f t="shared" si="13"/>
        <v>0</v>
      </c>
      <c r="BX41" s="51">
        <f t="shared" si="13"/>
        <v>0</v>
      </c>
      <c r="BY41" s="51">
        <f t="shared" si="13"/>
        <v>0</v>
      </c>
      <c r="BZ41" s="51">
        <f t="shared" si="13"/>
        <v>0</v>
      </c>
      <c r="CA41" s="51">
        <f t="shared" si="13"/>
        <v>0</v>
      </c>
      <c r="CB41" s="51">
        <f t="shared" si="13"/>
        <v>0</v>
      </c>
      <c r="CC41" s="51">
        <f t="shared" si="13"/>
        <v>0</v>
      </c>
      <c r="CD41" s="51">
        <f t="shared" si="13"/>
        <v>0</v>
      </c>
      <c r="CE41" s="51">
        <f t="shared" si="13"/>
        <v>0</v>
      </c>
      <c r="CF41" s="51">
        <f t="shared" si="13"/>
        <v>0</v>
      </c>
      <c r="CG41" s="51">
        <f t="shared" si="13"/>
        <v>0</v>
      </c>
      <c r="CH41" s="51">
        <f t="shared" si="13"/>
        <v>0</v>
      </c>
      <c r="CI41" s="51">
        <f t="shared" si="13"/>
        <v>0</v>
      </c>
      <c r="CJ41" s="51">
        <f t="shared" si="13"/>
        <v>0</v>
      </c>
      <c r="CK41" s="51">
        <f t="shared" si="13"/>
        <v>0</v>
      </c>
      <c r="CL41" s="51">
        <f t="shared" si="13"/>
        <v>0</v>
      </c>
    </row>
    <row r="43" spans="1:90" ht="15.5" x14ac:dyDescent="0.35">
      <c r="A43" s="48" t="s">
        <v>37</v>
      </c>
      <c r="B43" s="63" t="e">
        <f>+B41+B27</f>
        <v>#DIV/0!</v>
      </c>
      <c r="C43" s="63" t="e">
        <f t="shared" ref="C43:BN43" si="14">+C41+C27</f>
        <v>#DIV/0!</v>
      </c>
      <c r="D43" s="63" t="e">
        <f t="shared" si="14"/>
        <v>#DIV/0!</v>
      </c>
      <c r="E43" s="63" t="e">
        <f t="shared" si="14"/>
        <v>#DIV/0!</v>
      </c>
      <c r="F43" s="63" t="e">
        <f t="shared" si="14"/>
        <v>#DIV/0!</v>
      </c>
      <c r="G43" s="63" t="e">
        <f t="shared" si="14"/>
        <v>#DIV/0!</v>
      </c>
      <c r="H43" s="63" t="e">
        <f t="shared" si="14"/>
        <v>#DIV/0!</v>
      </c>
      <c r="I43" s="63" t="e">
        <f t="shared" si="14"/>
        <v>#DIV/0!</v>
      </c>
      <c r="J43" s="63" t="e">
        <f t="shared" si="14"/>
        <v>#DIV/0!</v>
      </c>
      <c r="K43" s="63" t="e">
        <f t="shared" si="14"/>
        <v>#DIV/0!</v>
      </c>
      <c r="L43" s="63" t="e">
        <f t="shared" si="14"/>
        <v>#DIV/0!</v>
      </c>
      <c r="M43" s="63" t="e">
        <f t="shared" si="14"/>
        <v>#DIV/0!</v>
      </c>
      <c r="N43" s="63" t="e">
        <f t="shared" si="14"/>
        <v>#DIV/0!</v>
      </c>
      <c r="O43" s="63" t="e">
        <f t="shared" si="14"/>
        <v>#DIV/0!</v>
      </c>
      <c r="P43" s="63" t="e">
        <f t="shared" si="14"/>
        <v>#DIV/0!</v>
      </c>
      <c r="Q43" s="63" t="e">
        <f t="shared" si="14"/>
        <v>#DIV/0!</v>
      </c>
      <c r="R43" s="63" t="e">
        <f t="shared" si="14"/>
        <v>#DIV/0!</v>
      </c>
      <c r="S43" s="63" t="e">
        <f t="shared" si="14"/>
        <v>#DIV/0!</v>
      </c>
      <c r="T43" s="63" t="e">
        <f t="shared" si="14"/>
        <v>#DIV/0!</v>
      </c>
      <c r="U43" s="63" t="e">
        <f t="shared" si="14"/>
        <v>#DIV/0!</v>
      </c>
      <c r="V43" s="63" t="e">
        <f t="shared" si="14"/>
        <v>#DIV/0!</v>
      </c>
      <c r="W43" s="63" t="e">
        <f t="shared" si="14"/>
        <v>#DIV/0!</v>
      </c>
      <c r="X43" s="63" t="e">
        <f t="shared" si="14"/>
        <v>#DIV/0!</v>
      </c>
      <c r="Y43" s="63" t="e">
        <f t="shared" si="14"/>
        <v>#DIV/0!</v>
      </c>
      <c r="Z43" s="63" t="e">
        <f t="shared" si="14"/>
        <v>#DIV/0!</v>
      </c>
      <c r="AA43" s="63" t="e">
        <f t="shared" si="14"/>
        <v>#DIV/0!</v>
      </c>
      <c r="AB43" s="63" t="e">
        <f t="shared" si="14"/>
        <v>#DIV/0!</v>
      </c>
      <c r="AC43" s="63" t="e">
        <f t="shared" si="14"/>
        <v>#DIV/0!</v>
      </c>
      <c r="AD43" s="63" t="e">
        <f t="shared" si="14"/>
        <v>#DIV/0!</v>
      </c>
      <c r="AE43" s="63" t="e">
        <f t="shared" si="14"/>
        <v>#DIV/0!</v>
      </c>
      <c r="AF43" s="63" t="e">
        <f t="shared" si="14"/>
        <v>#DIV/0!</v>
      </c>
      <c r="AG43" s="63" t="e">
        <f t="shared" si="14"/>
        <v>#DIV/0!</v>
      </c>
      <c r="AH43" s="63" t="e">
        <f t="shared" si="14"/>
        <v>#DIV/0!</v>
      </c>
      <c r="AI43" s="63" t="e">
        <f t="shared" si="14"/>
        <v>#DIV/0!</v>
      </c>
      <c r="AJ43" s="63" t="e">
        <f t="shared" si="14"/>
        <v>#DIV/0!</v>
      </c>
      <c r="AK43" s="63" t="e">
        <f t="shared" si="14"/>
        <v>#DIV/0!</v>
      </c>
      <c r="AL43" s="63" t="e">
        <f t="shared" si="14"/>
        <v>#DIV/0!</v>
      </c>
      <c r="AM43" s="63" t="e">
        <f t="shared" si="14"/>
        <v>#DIV/0!</v>
      </c>
      <c r="AN43" s="63" t="e">
        <f t="shared" si="14"/>
        <v>#DIV/0!</v>
      </c>
      <c r="AO43" s="63" t="e">
        <f t="shared" si="14"/>
        <v>#DIV/0!</v>
      </c>
      <c r="AP43" s="63" t="e">
        <f t="shared" si="14"/>
        <v>#DIV/0!</v>
      </c>
      <c r="AQ43" s="63" t="e">
        <f t="shared" si="14"/>
        <v>#DIV/0!</v>
      </c>
      <c r="AR43" s="63" t="e">
        <f t="shared" si="14"/>
        <v>#DIV/0!</v>
      </c>
      <c r="AS43" s="63" t="e">
        <f t="shared" si="14"/>
        <v>#DIV/0!</v>
      </c>
      <c r="AT43" s="63" t="e">
        <f t="shared" si="14"/>
        <v>#DIV/0!</v>
      </c>
      <c r="AU43" s="63" t="e">
        <f t="shared" si="14"/>
        <v>#DIV/0!</v>
      </c>
      <c r="AV43" s="63" t="e">
        <f t="shared" si="14"/>
        <v>#DIV/0!</v>
      </c>
      <c r="AW43" s="63" t="e">
        <f t="shared" si="14"/>
        <v>#DIV/0!</v>
      </c>
      <c r="AX43" s="63" t="e">
        <f t="shared" si="14"/>
        <v>#DIV/0!</v>
      </c>
      <c r="AY43" s="63" t="e">
        <f t="shared" si="14"/>
        <v>#DIV/0!</v>
      </c>
      <c r="AZ43" s="63" t="e">
        <f t="shared" si="14"/>
        <v>#DIV/0!</v>
      </c>
      <c r="BA43" s="63" t="e">
        <f t="shared" si="14"/>
        <v>#DIV/0!</v>
      </c>
      <c r="BB43" s="63" t="e">
        <f t="shared" si="14"/>
        <v>#DIV/0!</v>
      </c>
      <c r="BC43" s="63" t="e">
        <f t="shared" si="14"/>
        <v>#DIV/0!</v>
      </c>
      <c r="BD43" s="63" t="e">
        <f t="shared" si="14"/>
        <v>#DIV/0!</v>
      </c>
      <c r="BE43" s="63" t="e">
        <f t="shared" si="14"/>
        <v>#DIV/0!</v>
      </c>
      <c r="BF43" s="63" t="e">
        <f t="shared" si="14"/>
        <v>#DIV/0!</v>
      </c>
      <c r="BG43" s="63" t="e">
        <f t="shared" si="14"/>
        <v>#DIV/0!</v>
      </c>
      <c r="BH43" s="63" t="e">
        <f t="shared" si="14"/>
        <v>#DIV/0!</v>
      </c>
      <c r="BI43" s="63" t="e">
        <f t="shared" si="14"/>
        <v>#DIV/0!</v>
      </c>
      <c r="BJ43" s="63" t="e">
        <f t="shared" si="14"/>
        <v>#DIV/0!</v>
      </c>
      <c r="BK43" s="63" t="e">
        <f t="shared" si="14"/>
        <v>#DIV/0!</v>
      </c>
      <c r="BL43" s="63" t="e">
        <f t="shared" si="14"/>
        <v>#DIV/0!</v>
      </c>
      <c r="BM43" s="63" t="e">
        <f t="shared" si="14"/>
        <v>#DIV/0!</v>
      </c>
      <c r="BN43" s="63" t="e">
        <f t="shared" si="14"/>
        <v>#DIV/0!</v>
      </c>
      <c r="BO43" s="63" t="e">
        <f t="shared" ref="BO43:CL43" si="15">+BO41+BO27</f>
        <v>#DIV/0!</v>
      </c>
      <c r="BP43" s="63" t="e">
        <f t="shared" si="15"/>
        <v>#DIV/0!</v>
      </c>
      <c r="BQ43" s="63" t="e">
        <f t="shared" si="15"/>
        <v>#DIV/0!</v>
      </c>
      <c r="BR43" s="63" t="e">
        <f t="shared" si="15"/>
        <v>#DIV/0!</v>
      </c>
      <c r="BS43" s="63" t="e">
        <f t="shared" si="15"/>
        <v>#DIV/0!</v>
      </c>
      <c r="BT43" s="63" t="e">
        <f t="shared" si="15"/>
        <v>#DIV/0!</v>
      </c>
      <c r="BU43" s="63" t="e">
        <f t="shared" si="15"/>
        <v>#DIV/0!</v>
      </c>
      <c r="BV43" s="63" t="e">
        <f t="shared" si="15"/>
        <v>#DIV/0!</v>
      </c>
      <c r="BW43" s="63" t="e">
        <f t="shared" si="15"/>
        <v>#DIV/0!</v>
      </c>
      <c r="BX43" s="63" t="e">
        <f t="shared" si="15"/>
        <v>#DIV/0!</v>
      </c>
      <c r="BY43" s="63" t="e">
        <f t="shared" si="15"/>
        <v>#DIV/0!</v>
      </c>
      <c r="BZ43" s="63" t="e">
        <f t="shared" si="15"/>
        <v>#DIV/0!</v>
      </c>
      <c r="CA43" s="63" t="e">
        <f t="shared" si="15"/>
        <v>#DIV/0!</v>
      </c>
      <c r="CB43" s="63" t="e">
        <f t="shared" si="15"/>
        <v>#DIV/0!</v>
      </c>
      <c r="CC43" s="63" t="e">
        <f t="shared" si="15"/>
        <v>#DIV/0!</v>
      </c>
      <c r="CD43" s="63" t="e">
        <f t="shared" si="15"/>
        <v>#DIV/0!</v>
      </c>
      <c r="CE43" s="63" t="e">
        <f t="shared" si="15"/>
        <v>#DIV/0!</v>
      </c>
      <c r="CF43" s="63" t="e">
        <f t="shared" si="15"/>
        <v>#DIV/0!</v>
      </c>
      <c r="CG43" s="63" t="e">
        <f t="shared" si="15"/>
        <v>#DIV/0!</v>
      </c>
      <c r="CH43" s="63" t="e">
        <f t="shared" si="15"/>
        <v>#DIV/0!</v>
      </c>
      <c r="CI43" s="63" t="e">
        <f t="shared" si="15"/>
        <v>#DIV/0!</v>
      </c>
      <c r="CJ43" s="63" t="e">
        <f t="shared" si="15"/>
        <v>#DIV/0!</v>
      </c>
      <c r="CK43" s="63" t="e">
        <f t="shared" si="15"/>
        <v>#DIV/0!</v>
      </c>
      <c r="CL43" s="63" t="e">
        <f t="shared" si="15"/>
        <v>#DIV/0!</v>
      </c>
    </row>
    <row r="47" spans="1:90" ht="18" x14ac:dyDescent="0.4">
      <c r="A47" s="52" t="s">
        <v>62</v>
      </c>
      <c r="B47" s="64" t="e">
        <f>+B43</f>
        <v>#DIV/0!</v>
      </c>
      <c r="C47" s="64" t="e">
        <f t="shared" ref="C47:BN47" si="16">+C43</f>
        <v>#DIV/0!</v>
      </c>
      <c r="D47" s="64" t="e">
        <f t="shared" si="16"/>
        <v>#DIV/0!</v>
      </c>
      <c r="E47" s="64" t="e">
        <f t="shared" si="16"/>
        <v>#DIV/0!</v>
      </c>
      <c r="F47" s="64" t="e">
        <f t="shared" si="16"/>
        <v>#DIV/0!</v>
      </c>
      <c r="G47" s="64" t="e">
        <f t="shared" si="16"/>
        <v>#DIV/0!</v>
      </c>
      <c r="H47" s="64" t="e">
        <f t="shared" si="16"/>
        <v>#DIV/0!</v>
      </c>
      <c r="I47" s="64" t="e">
        <f t="shared" si="16"/>
        <v>#DIV/0!</v>
      </c>
      <c r="J47" s="64" t="e">
        <f t="shared" si="16"/>
        <v>#DIV/0!</v>
      </c>
      <c r="K47" s="64" t="e">
        <f t="shared" si="16"/>
        <v>#DIV/0!</v>
      </c>
      <c r="L47" s="64" t="e">
        <f t="shared" si="16"/>
        <v>#DIV/0!</v>
      </c>
      <c r="M47" s="64" t="e">
        <f t="shared" si="16"/>
        <v>#DIV/0!</v>
      </c>
      <c r="N47" s="64" t="e">
        <f t="shared" si="16"/>
        <v>#DIV/0!</v>
      </c>
      <c r="O47" s="64" t="e">
        <f t="shared" si="16"/>
        <v>#DIV/0!</v>
      </c>
      <c r="P47" s="64" t="e">
        <f t="shared" si="16"/>
        <v>#DIV/0!</v>
      </c>
      <c r="Q47" s="64" t="e">
        <f t="shared" si="16"/>
        <v>#DIV/0!</v>
      </c>
      <c r="R47" s="64" t="e">
        <f t="shared" si="16"/>
        <v>#DIV/0!</v>
      </c>
      <c r="S47" s="64" t="e">
        <f t="shared" si="16"/>
        <v>#DIV/0!</v>
      </c>
      <c r="T47" s="64" t="e">
        <f t="shared" si="16"/>
        <v>#DIV/0!</v>
      </c>
      <c r="U47" s="64" t="e">
        <f t="shared" si="16"/>
        <v>#DIV/0!</v>
      </c>
      <c r="V47" s="64" t="e">
        <f t="shared" si="16"/>
        <v>#DIV/0!</v>
      </c>
      <c r="W47" s="64" t="e">
        <f t="shared" si="16"/>
        <v>#DIV/0!</v>
      </c>
      <c r="X47" s="64" t="e">
        <f t="shared" si="16"/>
        <v>#DIV/0!</v>
      </c>
      <c r="Y47" s="64" t="e">
        <f t="shared" si="16"/>
        <v>#DIV/0!</v>
      </c>
      <c r="Z47" s="64" t="e">
        <f t="shared" si="16"/>
        <v>#DIV/0!</v>
      </c>
      <c r="AA47" s="64" t="e">
        <f t="shared" si="16"/>
        <v>#DIV/0!</v>
      </c>
      <c r="AB47" s="64" t="e">
        <f t="shared" si="16"/>
        <v>#DIV/0!</v>
      </c>
      <c r="AC47" s="64" t="e">
        <f t="shared" si="16"/>
        <v>#DIV/0!</v>
      </c>
      <c r="AD47" s="64" t="e">
        <f t="shared" si="16"/>
        <v>#DIV/0!</v>
      </c>
      <c r="AE47" s="64" t="e">
        <f t="shared" si="16"/>
        <v>#DIV/0!</v>
      </c>
      <c r="AF47" s="64" t="e">
        <f t="shared" si="16"/>
        <v>#DIV/0!</v>
      </c>
      <c r="AG47" s="64" t="e">
        <f t="shared" si="16"/>
        <v>#DIV/0!</v>
      </c>
      <c r="AH47" s="64" t="e">
        <f t="shared" si="16"/>
        <v>#DIV/0!</v>
      </c>
      <c r="AI47" s="64" t="e">
        <f t="shared" si="16"/>
        <v>#DIV/0!</v>
      </c>
      <c r="AJ47" s="64" t="e">
        <f t="shared" si="16"/>
        <v>#DIV/0!</v>
      </c>
      <c r="AK47" s="64" t="e">
        <f t="shared" si="16"/>
        <v>#DIV/0!</v>
      </c>
      <c r="AL47" s="64" t="e">
        <f t="shared" si="16"/>
        <v>#DIV/0!</v>
      </c>
      <c r="AM47" s="64" t="e">
        <f t="shared" si="16"/>
        <v>#DIV/0!</v>
      </c>
      <c r="AN47" s="64" t="e">
        <f t="shared" si="16"/>
        <v>#DIV/0!</v>
      </c>
      <c r="AO47" s="64" t="e">
        <f t="shared" si="16"/>
        <v>#DIV/0!</v>
      </c>
      <c r="AP47" s="64" t="e">
        <f t="shared" si="16"/>
        <v>#DIV/0!</v>
      </c>
      <c r="AQ47" s="64" t="e">
        <f t="shared" si="16"/>
        <v>#DIV/0!</v>
      </c>
      <c r="AR47" s="64" t="e">
        <f t="shared" si="16"/>
        <v>#DIV/0!</v>
      </c>
      <c r="AS47" s="64" t="e">
        <f t="shared" si="16"/>
        <v>#DIV/0!</v>
      </c>
      <c r="AT47" s="64" t="e">
        <f t="shared" si="16"/>
        <v>#DIV/0!</v>
      </c>
      <c r="AU47" s="64" t="e">
        <f t="shared" si="16"/>
        <v>#DIV/0!</v>
      </c>
      <c r="AV47" s="64" t="e">
        <f t="shared" si="16"/>
        <v>#DIV/0!</v>
      </c>
      <c r="AW47" s="64" t="e">
        <f t="shared" si="16"/>
        <v>#DIV/0!</v>
      </c>
      <c r="AX47" s="64" t="e">
        <f t="shared" si="16"/>
        <v>#DIV/0!</v>
      </c>
      <c r="AY47" s="64" t="e">
        <f t="shared" si="16"/>
        <v>#DIV/0!</v>
      </c>
      <c r="AZ47" s="64" t="e">
        <f t="shared" si="16"/>
        <v>#DIV/0!</v>
      </c>
      <c r="BA47" s="64" t="e">
        <f t="shared" si="16"/>
        <v>#DIV/0!</v>
      </c>
      <c r="BB47" s="64" t="e">
        <f t="shared" si="16"/>
        <v>#DIV/0!</v>
      </c>
      <c r="BC47" s="64" t="e">
        <f t="shared" si="16"/>
        <v>#DIV/0!</v>
      </c>
      <c r="BD47" s="64" t="e">
        <f t="shared" si="16"/>
        <v>#DIV/0!</v>
      </c>
      <c r="BE47" s="64" t="e">
        <f t="shared" si="16"/>
        <v>#DIV/0!</v>
      </c>
      <c r="BF47" s="64" t="e">
        <f t="shared" si="16"/>
        <v>#DIV/0!</v>
      </c>
      <c r="BG47" s="64" t="e">
        <f t="shared" si="16"/>
        <v>#DIV/0!</v>
      </c>
      <c r="BH47" s="64" t="e">
        <f t="shared" si="16"/>
        <v>#DIV/0!</v>
      </c>
      <c r="BI47" s="64" t="e">
        <f t="shared" si="16"/>
        <v>#DIV/0!</v>
      </c>
      <c r="BJ47" s="64" t="e">
        <f t="shared" si="16"/>
        <v>#DIV/0!</v>
      </c>
      <c r="BK47" s="64" t="e">
        <f t="shared" si="16"/>
        <v>#DIV/0!</v>
      </c>
      <c r="BL47" s="64" t="e">
        <f t="shared" si="16"/>
        <v>#DIV/0!</v>
      </c>
      <c r="BM47" s="64" t="e">
        <f t="shared" si="16"/>
        <v>#DIV/0!</v>
      </c>
      <c r="BN47" s="64" t="e">
        <f t="shared" si="16"/>
        <v>#DIV/0!</v>
      </c>
      <c r="BO47" s="64" t="e">
        <f t="shared" ref="BO47:CL47" si="17">+BO43</f>
        <v>#DIV/0!</v>
      </c>
      <c r="BP47" s="64" t="e">
        <f t="shared" si="17"/>
        <v>#DIV/0!</v>
      </c>
      <c r="BQ47" s="64" t="e">
        <f t="shared" si="17"/>
        <v>#DIV/0!</v>
      </c>
      <c r="BR47" s="64" t="e">
        <f t="shared" si="17"/>
        <v>#DIV/0!</v>
      </c>
      <c r="BS47" s="64" t="e">
        <f t="shared" si="17"/>
        <v>#DIV/0!</v>
      </c>
      <c r="BT47" s="64" t="e">
        <f t="shared" si="17"/>
        <v>#DIV/0!</v>
      </c>
      <c r="BU47" s="64" t="e">
        <f t="shared" si="17"/>
        <v>#DIV/0!</v>
      </c>
      <c r="BV47" s="64" t="e">
        <f t="shared" si="17"/>
        <v>#DIV/0!</v>
      </c>
      <c r="BW47" s="64" t="e">
        <f t="shared" si="17"/>
        <v>#DIV/0!</v>
      </c>
      <c r="BX47" s="64" t="e">
        <f t="shared" si="17"/>
        <v>#DIV/0!</v>
      </c>
      <c r="BY47" s="64" t="e">
        <f t="shared" si="17"/>
        <v>#DIV/0!</v>
      </c>
      <c r="BZ47" s="64" t="e">
        <f t="shared" si="17"/>
        <v>#DIV/0!</v>
      </c>
      <c r="CA47" s="64" t="e">
        <f t="shared" si="17"/>
        <v>#DIV/0!</v>
      </c>
      <c r="CB47" s="64" t="e">
        <f t="shared" si="17"/>
        <v>#DIV/0!</v>
      </c>
      <c r="CC47" s="64" t="e">
        <f t="shared" si="17"/>
        <v>#DIV/0!</v>
      </c>
      <c r="CD47" s="64" t="e">
        <f t="shared" si="17"/>
        <v>#DIV/0!</v>
      </c>
      <c r="CE47" s="64" t="e">
        <f t="shared" si="17"/>
        <v>#DIV/0!</v>
      </c>
      <c r="CF47" s="64" t="e">
        <f t="shared" si="17"/>
        <v>#DIV/0!</v>
      </c>
      <c r="CG47" s="64" t="e">
        <f t="shared" si="17"/>
        <v>#DIV/0!</v>
      </c>
      <c r="CH47" s="64" t="e">
        <f t="shared" si="17"/>
        <v>#DIV/0!</v>
      </c>
      <c r="CI47" s="64" t="e">
        <f t="shared" si="17"/>
        <v>#DIV/0!</v>
      </c>
      <c r="CJ47" s="64" t="e">
        <f t="shared" si="17"/>
        <v>#DIV/0!</v>
      </c>
      <c r="CK47" s="64" t="e">
        <f t="shared" si="17"/>
        <v>#DIV/0!</v>
      </c>
      <c r="CL47" s="64" t="e">
        <f t="shared" si="17"/>
        <v>#DIV/0!</v>
      </c>
    </row>
    <row r="3975" spans="1:10" x14ac:dyDescent="0.25">
      <c r="A3975" t="s">
        <v>58</v>
      </c>
      <c r="B3975">
        <v>0</v>
      </c>
      <c r="C3975">
        <v>1</v>
      </c>
      <c r="D3975">
        <v>1.5</v>
      </c>
      <c r="E3975">
        <v>2</v>
      </c>
      <c r="F3975">
        <v>2.5</v>
      </c>
      <c r="G3975">
        <v>3</v>
      </c>
      <c r="H3975">
        <v>3.5</v>
      </c>
      <c r="I3975">
        <v>4</v>
      </c>
      <c r="J3975">
        <v>4.5</v>
      </c>
    </row>
  </sheetData>
  <sheetProtection password="C7C8" sheet="1" objects="1" scenarios="1"/>
  <protectedRanges>
    <protectedRange password="C7C8" sqref="B25:CL25" name="deductions data entry"/>
    <protectedRange password="C7C8" sqref="B22:CL23" name="Data Entry Execution"/>
    <protectedRange password="C7C8" sqref="D14:CL20" name="Data Entry Team"/>
    <protectedRange password="C7C8" sqref="D9:CL12" name="Data Entry Player"/>
    <protectedRange password="C7C8" sqref="B4:CL7 B9:C12 B14:C20" name="Data Entry Canine"/>
  </protectedRanges>
  <customSheetViews>
    <customSheetView guid="{3747C63C-8460-41F1-8E5F-D6D89B4A2829}">
      <selection activeCell="F33" sqref="F33"/>
      <pageMargins left="0.7" right="0.7" top="0.75" bottom="0.75" header="0.3" footer="0.3"/>
    </customSheetView>
  </customSheetViews>
  <dataValidations count="5">
    <dataValidation type="whole" operator="greaterThanOrEqual" allowBlank="1" showInputMessage="1" showErrorMessage="1" sqref="B40:BB40" xr:uid="{00000000-0002-0000-0B00-000000000000}">
      <formula1>0</formula1>
    </dataValidation>
    <dataValidation type="list" allowBlank="1" showInputMessage="1" showErrorMessage="1" sqref="B30:CL39" xr:uid="{00000000-0002-0000-0B00-000001000000}">
      <formula1>$B$3975:$J$3975</formula1>
    </dataValidation>
    <dataValidation type="whole" allowBlank="1" showInputMessage="1" showErrorMessage="1" sqref="B22:CL23" xr:uid="{00000000-0002-0000-0B00-000002000000}">
      <formula1>0</formula1>
      <formula2>50</formula2>
    </dataValidation>
    <dataValidation type="decimal" operator="greaterThanOrEqual" allowBlank="1" showInputMessage="1" showErrorMessage="1" error="Do not enter a negative number!" prompt="Enter a positive number for deductions, it will be subtracted from the total score." sqref="B25:CL25" xr:uid="{00000000-0002-0000-0B00-000003000000}">
      <formula1>0</formula1>
    </dataValidation>
    <dataValidation type="decimal" allowBlank="1" showInputMessage="1" showErrorMessage="1" errorTitle="Value beyond allowable range" error="You have entered a value outside the range of 0 to 2.50.  Please correct." prompt="Enter a value between 0 and 2.50" sqref="B9:CL12 B4:CL7 B14:CL20" xr:uid="{00000000-0002-0000-0B00-000004000000}">
      <formula1>0</formula1>
      <formula2>2.5</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3"/>
    <pageSetUpPr fitToPage="1"/>
  </sheetPr>
  <dimension ref="A1:K150"/>
  <sheetViews>
    <sheetView workbookViewId="0">
      <pane xSplit="5" ySplit="1" topLeftCell="F2" activePane="bottomRight" state="frozen"/>
      <selection activeCell="H160" activeCellId="1" sqref="A1:E150 H160"/>
      <selection pane="topRight" activeCell="H160" activeCellId="1" sqref="A1:E150 H160"/>
      <selection pane="bottomLeft" activeCell="H160" activeCellId="1" sqref="A1:E150 H160"/>
      <selection pane="bottomRight" activeCell="B2" sqref="B2"/>
    </sheetView>
  </sheetViews>
  <sheetFormatPr defaultRowHeight="12.5" x14ac:dyDescent="0.25"/>
  <cols>
    <col min="2" max="2" width="31.81640625" bestFit="1" customWidth="1"/>
    <col min="6" max="6" width="23.26953125" customWidth="1"/>
    <col min="7" max="7" width="13.1796875" customWidth="1"/>
    <col min="8" max="8" width="13.453125" bestFit="1" customWidth="1"/>
    <col min="9" max="9" width="15.81640625" bestFit="1" customWidth="1"/>
    <col min="10" max="10" width="19.7265625" customWidth="1"/>
    <col min="11" max="11" width="13" customWidth="1"/>
  </cols>
  <sheetData>
    <row r="1" spans="1:11" s="3" customFormat="1" ht="13" x14ac:dyDescent="0.3">
      <c r="A1" s="3" t="s">
        <v>32</v>
      </c>
      <c r="B1" s="3" t="s">
        <v>31</v>
      </c>
      <c r="C1" s="7" t="s">
        <v>33</v>
      </c>
      <c r="D1" s="7" t="s">
        <v>34</v>
      </c>
      <c r="E1" s="7" t="s">
        <v>1</v>
      </c>
      <c r="F1" s="3" t="s">
        <v>38</v>
      </c>
      <c r="G1" s="3" t="s">
        <v>39</v>
      </c>
      <c r="H1" s="3" t="s">
        <v>42</v>
      </c>
      <c r="I1" s="3" t="s">
        <v>43</v>
      </c>
      <c r="J1" s="3" t="s">
        <v>40</v>
      </c>
      <c r="K1" s="3" t="s">
        <v>41</v>
      </c>
    </row>
    <row r="2" spans="1:11" ht="14" x14ac:dyDescent="0.3">
      <c r="A2" s="17">
        <v>1</v>
      </c>
      <c r="B2" s="17"/>
      <c r="C2" s="55">
        <f>+'Super ProTF Data Entry'!$B$14</f>
        <v>0</v>
      </c>
      <c r="D2" s="55">
        <f>+'Super ProTF Data Entry'!$B$28</f>
        <v>0</v>
      </c>
      <c r="E2" s="55">
        <f>SUM(C2:D2)</f>
        <v>0</v>
      </c>
      <c r="F2" s="12"/>
      <c r="G2" s="12"/>
      <c r="H2" s="12"/>
      <c r="I2" s="12"/>
      <c r="J2" s="12"/>
      <c r="K2" s="12"/>
    </row>
    <row r="3" spans="1:11" ht="14" x14ac:dyDescent="0.3">
      <c r="A3" s="17">
        <v>2</v>
      </c>
      <c r="B3" s="17"/>
      <c r="C3" s="55">
        <f>+'Super ProTF Data Entry'!$C$14</f>
        <v>0</v>
      </c>
      <c r="D3" s="55">
        <f>+'Super ProTF Data Entry'!$C$28</f>
        <v>0</v>
      </c>
      <c r="E3" s="55">
        <f t="shared" ref="E3:E66" si="0">SUM(C3:D3)</f>
        <v>0</v>
      </c>
      <c r="F3" s="12"/>
      <c r="G3" s="12"/>
      <c r="H3" s="12"/>
      <c r="I3" s="12"/>
      <c r="J3" s="12"/>
      <c r="K3" s="12"/>
    </row>
    <row r="4" spans="1:11" ht="14" x14ac:dyDescent="0.3">
      <c r="A4" s="17">
        <v>3</v>
      </c>
      <c r="B4" s="17"/>
      <c r="C4" s="55">
        <f>+'Super ProTF Data Entry'!$D$14</f>
        <v>0</v>
      </c>
      <c r="D4" s="55">
        <f>+'Super ProTF Data Entry'!$D$28</f>
        <v>0</v>
      </c>
      <c r="E4" s="55">
        <f t="shared" si="0"/>
        <v>0</v>
      </c>
      <c r="F4" s="12"/>
      <c r="G4" s="12"/>
      <c r="H4" s="12"/>
      <c r="I4" s="12"/>
      <c r="J4" s="12"/>
      <c r="K4" s="12"/>
    </row>
    <row r="5" spans="1:11" ht="14" x14ac:dyDescent="0.3">
      <c r="A5" s="17">
        <v>4</v>
      </c>
      <c r="B5" s="17"/>
      <c r="C5" s="55">
        <f>+'Super ProTF Data Entry'!$E$14</f>
        <v>0</v>
      </c>
      <c r="D5" s="55">
        <f>+'Super ProTF Data Entry'!$E$28</f>
        <v>0</v>
      </c>
      <c r="E5" s="55">
        <f t="shared" si="0"/>
        <v>0</v>
      </c>
      <c r="F5" s="12"/>
      <c r="G5" s="12"/>
      <c r="H5" s="12"/>
      <c r="I5" s="12"/>
      <c r="J5" s="12"/>
      <c r="K5" s="12"/>
    </row>
    <row r="6" spans="1:11" ht="14" x14ac:dyDescent="0.3">
      <c r="A6" s="17">
        <v>5</v>
      </c>
      <c r="B6" s="17"/>
      <c r="C6" s="55">
        <f>+'Super ProTF Data Entry'!$F$14</f>
        <v>0</v>
      </c>
      <c r="D6" s="55">
        <f>+'Super ProTF Data Entry'!$F$28</f>
        <v>0</v>
      </c>
      <c r="E6" s="55">
        <f t="shared" si="0"/>
        <v>0</v>
      </c>
      <c r="F6" s="12"/>
      <c r="G6" s="12"/>
      <c r="H6" s="12"/>
      <c r="I6" s="12"/>
      <c r="J6" s="12"/>
      <c r="K6" s="12"/>
    </row>
    <row r="7" spans="1:11" ht="14" x14ac:dyDescent="0.3">
      <c r="A7" s="17">
        <v>6</v>
      </c>
      <c r="B7" s="17"/>
      <c r="C7" s="55">
        <f>+'Super ProTF Data Entry'!$G$14</f>
        <v>0</v>
      </c>
      <c r="D7" s="55">
        <f>+'Super ProTF Data Entry'!$G$28</f>
        <v>0</v>
      </c>
      <c r="E7" s="55">
        <f t="shared" si="0"/>
        <v>0</v>
      </c>
      <c r="F7" s="12"/>
      <c r="G7" s="12"/>
      <c r="H7" s="12"/>
      <c r="I7" s="12"/>
      <c r="J7" s="12"/>
      <c r="K7" s="12"/>
    </row>
    <row r="8" spans="1:11" ht="14" x14ac:dyDescent="0.3">
      <c r="A8" s="17">
        <v>7</v>
      </c>
      <c r="B8" s="17"/>
      <c r="C8" s="55">
        <f>+'Super ProTF Data Entry'!$H$14</f>
        <v>0</v>
      </c>
      <c r="D8" s="55">
        <f>+'Super ProTF Data Entry'!$H$28</f>
        <v>0</v>
      </c>
      <c r="E8" s="55">
        <f t="shared" si="0"/>
        <v>0</v>
      </c>
      <c r="F8" s="12"/>
      <c r="G8" s="12"/>
      <c r="H8" s="12"/>
      <c r="I8" s="12"/>
      <c r="J8" s="12"/>
      <c r="K8" s="12"/>
    </row>
    <row r="9" spans="1:11" ht="14" x14ac:dyDescent="0.3">
      <c r="A9" s="17">
        <v>8</v>
      </c>
      <c r="B9" s="17"/>
      <c r="C9" s="55">
        <f>+'Super ProTF Data Entry'!$I$14</f>
        <v>0</v>
      </c>
      <c r="D9" s="55">
        <f>+'Super ProTF Data Entry'!$I$28</f>
        <v>0</v>
      </c>
      <c r="E9" s="55">
        <f t="shared" si="0"/>
        <v>0</v>
      </c>
      <c r="F9" s="12"/>
      <c r="G9" s="12"/>
      <c r="H9" s="12"/>
      <c r="I9" s="12"/>
      <c r="J9" s="12"/>
      <c r="K9" s="12"/>
    </row>
    <row r="10" spans="1:11" ht="14" x14ac:dyDescent="0.3">
      <c r="A10" s="17">
        <v>9</v>
      </c>
      <c r="B10" s="17"/>
      <c r="C10" s="55">
        <f>+'Super ProTF Data Entry'!$J$14</f>
        <v>0</v>
      </c>
      <c r="D10" s="55">
        <f>+'Super ProTF Data Entry'!$J$28</f>
        <v>0</v>
      </c>
      <c r="E10" s="55">
        <f t="shared" si="0"/>
        <v>0</v>
      </c>
      <c r="F10" s="12"/>
      <c r="G10" s="12"/>
      <c r="H10" s="12"/>
      <c r="I10" s="12"/>
      <c r="J10" s="12"/>
      <c r="K10" s="12"/>
    </row>
    <row r="11" spans="1:11" ht="14" x14ac:dyDescent="0.3">
      <c r="A11" s="17">
        <v>10</v>
      </c>
      <c r="B11" s="17"/>
      <c r="C11" s="55">
        <f>+'Super ProTF Data Entry'!$K$14</f>
        <v>0</v>
      </c>
      <c r="D11" s="55">
        <f>+'Super ProTF Data Entry'!$K$28</f>
        <v>0</v>
      </c>
      <c r="E11" s="55">
        <f t="shared" si="0"/>
        <v>0</v>
      </c>
      <c r="F11" s="12"/>
      <c r="G11" s="12"/>
      <c r="H11" s="12"/>
      <c r="I11" s="12"/>
      <c r="J11" s="12"/>
      <c r="K11" s="12"/>
    </row>
    <row r="12" spans="1:11" ht="14" x14ac:dyDescent="0.3">
      <c r="A12" s="17">
        <v>11</v>
      </c>
      <c r="B12" s="17"/>
      <c r="C12" s="55">
        <f>+'Super ProTF Data Entry'!$L$14</f>
        <v>0</v>
      </c>
      <c r="D12" s="55">
        <f>+'Super ProTF Data Entry'!$L$28</f>
        <v>0</v>
      </c>
      <c r="E12" s="55">
        <f t="shared" si="0"/>
        <v>0</v>
      </c>
      <c r="F12" s="12"/>
      <c r="G12" s="12"/>
      <c r="H12" s="12"/>
      <c r="I12" s="12"/>
      <c r="J12" s="12"/>
      <c r="K12" s="12"/>
    </row>
    <row r="13" spans="1:11" ht="14" x14ac:dyDescent="0.3">
      <c r="A13" s="17">
        <v>12</v>
      </c>
      <c r="B13" s="17"/>
      <c r="C13" s="55">
        <f>+'Super ProTF Data Entry'!$M$14</f>
        <v>0</v>
      </c>
      <c r="D13" s="55">
        <f>+'Super ProTF Data Entry'!$M$28</f>
        <v>0</v>
      </c>
      <c r="E13" s="55">
        <f t="shared" si="0"/>
        <v>0</v>
      </c>
      <c r="F13" s="12"/>
      <c r="G13" s="12"/>
      <c r="H13" s="12"/>
      <c r="I13" s="12"/>
      <c r="J13" s="12"/>
      <c r="K13" s="12"/>
    </row>
    <row r="14" spans="1:11" ht="14" x14ac:dyDescent="0.3">
      <c r="A14" s="17">
        <v>13</v>
      </c>
      <c r="B14" s="17"/>
      <c r="C14" s="55">
        <f>+'Super ProTF Data Entry'!$N$14</f>
        <v>0</v>
      </c>
      <c r="D14" s="55">
        <f>+'Super ProTF Data Entry'!$N$28</f>
        <v>0</v>
      </c>
      <c r="E14" s="55">
        <f t="shared" si="0"/>
        <v>0</v>
      </c>
      <c r="F14" s="12"/>
      <c r="G14" s="12"/>
      <c r="H14" s="12"/>
      <c r="I14" s="12"/>
      <c r="J14" s="12"/>
      <c r="K14" s="12"/>
    </row>
    <row r="15" spans="1:11" ht="14" x14ac:dyDescent="0.3">
      <c r="A15" s="17">
        <v>14</v>
      </c>
      <c r="B15" s="17"/>
      <c r="C15" s="55">
        <f>+'Super ProTF Data Entry'!$O$14</f>
        <v>0</v>
      </c>
      <c r="D15" s="55">
        <f>+'Super ProTF Data Entry'!$O$28</f>
        <v>0</v>
      </c>
      <c r="E15" s="55">
        <f t="shared" si="0"/>
        <v>0</v>
      </c>
      <c r="F15" s="12"/>
      <c r="G15" s="12"/>
      <c r="H15" s="12"/>
      <c r="I15" s="12"/>
      <c r="J15" s="12"/>
      <c r="K15" s="12"/>
    </row>
    <row r="16" spans="1:11" ht="14" x14ac:dyDescent="0.3">
      <c r="A16" s="17">
        <v>15</v>
      </c>
      <c r="B16" s="17"/>
      <c r="C16" s="55">
        <f>+'Super ProTF Data Entry'!$P$14</f>
        <v>0</v>
      </c>
      <c r="D16" s="55">
        <f>+'Super ProTF Data Entry'!$P$28</f>
        <v>0</v>
      </c>
      <c r="E16" s="55">
        <f t="shared" si="0"/>
        <v>0</v>
      </c>
      <c r="F16" s="12"/>
      <c r="G16" s="12"/>
      <c r="H16" s="12"/>
      <c r="I16" s="12"/>
      <c r="J16" s="12"/>
      <c r="K16" s="12"/>
    </row>
    <row r="17" spans="1:11" ht="14" x14ac:dyDescent="0.3">
      <c r="A17" s="17">
        <v>16</v>
      </c>
      <c r="B17" s="17"/>
      <c r="C17" s="55">
        <f>+'Super ProTF Data Entry'!$Q$14</f>
        <v>0</v>
      </c>
      <c r="D17" s="55">
        <f>+'Super ProTF Data Entry'!$Q$28</f>
        <v>0</v>
      </c>
      <c r="E17" s="55">
        <f t="shared" si="0"/>
        <v>0</v>
      </c>
      <c r="F17" s="12"/>
      <c r="G17" s="12"/>
      <c r="H17" s="12"/>
      <c r="I17" s="12"/>
      <c r="J17" s="12"/>
      <c r="K17" s="12"/>
    </row>
    <row r="18" spans="1:11" ht="14" x14ac:dyDescent="0.3">
      <c r="A18" s="17">
        <v>17</v>
      </c>
      <c r="B18" s="17"/>
      <c r="C18" s="55">
        <f>+'Super ProTF Data Entry'!$R$14</f>
        <v>0</v>
      </c>
      <c r="D18" s="55">
        <f>+'Super ProTF Data Entry'!$R$28</f>
        <v>0</v>
      </c>
      <c r="E18" s="55">
        <f t="shared" si="0"/>
        <v>0</v>
      </c>
      <c r="F18" s="12"/>
      <c r="G18" s="12"/>
      <c r="H18" s="12"/>
      <c r="I18" s="12"/>
      <c r="J18" s="12"/>
      <c r="K18" s="12"/>
    </row>
    <row r="19" spans="1:11" ht="14" x14ac:dyDescent="0.3">
      <c r="A19" s="17">
        <v>18</v>
      </c>
      <c r="B19" s="17"/>
      <c r="C19" s="55">
        <f>+'Super ProTF Data Entry'!$S$14</f>
        <v>0</v>
      </c>
      <c r="D19" s="55">
        <f>+'Super ProTF Data Entry'!$S$28</f>
        <v>0</v>
      </c>
      <c r="E19" s="55">
        <f t="shared" si="0"/>
        <v>0</v>
      </c>
      <c r="F19" s="12"/>
      <c r="G19" s="12"/>
      <c r="H19" s="12"/>
      <c r="I19" s="12"/>
      <c r="J19" s="12"/>
      <c r="K19" s="12"/>
    </row>
    <row r="20" spans="1:11" ht="14" x14ac:dyDescent="0.3">
      <c r="A20" s="17">
        <v>19</v>
      </c>
      <c r="B20" s="17"/>
      <c r="C20" s="55">
        <f>+'Super ProTF Data Entry'!$T$14</f>
        <v>0</v>
      </c>
      <c r="D20" s="55">
        <f>+'Super ProTF Data Entry'!$T$28</f>
        <v>0</v>
      </c>
      <c r="E20" s="55">
        <f t="shared" si="0"/>
        <v>0</v>
      </c>
      <c r="F20" s="12"/>
      <c r="G20" s="12"/>
      <c r="H20" s="12"/>
      <c r="I20" s="12"/>
      <c r="J20" s="12"/>
      <c r="K20" s="12"/>
    </row>
    <row r="21" spans="1:11" ht="14" x14ac:dyDescent="0.3">
      <c r="A21" s="17">
        <v>20</v>
      </c>
      <c r="B21" s="17"/>
      <c r="C21" s="55">
        <f>+'Super ProTF Data Entry'!$U$14</f>
        <v>0</v>
      </c>
      <c r="D21" s="55">
        <f>+'Super ProTF Data Entry'!$U$28</f>
        <v>0</v>
      </c>
      <c r="E21" s="55">
        <f t="shared" si="0"/>
        <v>0</v>
      </c>
      <c r="F21" s="12"/>
      <c r="G21" s="12"/>
      <c r="H21" s="12"/>
      <c r="I21" s="12"/>
      <c r="J21" s="12"/>
      <c r="K21" s="12"/>
    </row>
    <row r="22" spans="1:11" ht="14" x14ac:dyDescent="0.3">
      <c r="A22" s="17">
        <v>21</v>
      </c>
      <c r="B22" s="17"/>
      <c r="C22" s="55">
        <f>+'Super ProTF Data Entry'!$V$14</f>
        <v>0</v>
      </c>
      <c r="D22" s="55">
        <f>+'Super ProTF Data Entry'!$V$28</f>
        <v>0</v>
      </c>
      <c r="E22" s="55">
        <f t="shared" si="0"/>
        <v>0</v>
      </c>
      <c r="F22" s="12"/>
      <c r="G22" s="12"/>
      <c r="H22" s="12"/>
      <c r="I22" s="12"/>
      <c r="J22" s="12"/>
      <c r="K22" s="12"/>
    </row>
    <row r="23" spans="1:11" ht="14" x14ac:dyDescent="0.3">
      <c r="A23" s="17">
        <v>22</v>
      </c>
      <c r="B23" s="17"/>
      <c r="C23" s="55">
        <f>+'Super ProTF Data Entry'!$W$14</f>
        <v>0</v>
      </c>
      <c r="D23" s="55">
        <f>+'Super ProTF Data Entry'!$W$28</f>
        <v>0</v>
      </c>
      <c r="E23" s="55">
        <f t="shared" si="0"/>
        <v>0</v>
      </c>
      <c r="F23" s="12"/>
      <c r="G23" s="12"/>
      <c r="H23" s="12"/>
      <c r="I23" s="12"/>
      <c r="J23" s="12"/>
      <c r="K23" s="12"/>
    </row>
    <row r="24" spans="1:11" ht="14" x14ac:dyDescent="0.3">
      <c r="A24" s="17">
        <v>23</v>
      </c>
      <c r="B24" s="17"/>
      <c r="C24" s="55">
        <f>+'Super ProTF Data Entry'!$X$14</f>
        <v>0</v>
      </c>
      <c r="D24" s="55">
        <f>+'Super ProTF Data Entry'!$X$28</f>
        <v>0</v>
      </c>
      <c r="E24" s="55">
        <f t="shared" si="0"/>
        <v>0</v>
      </c>
      <c r="F24" s="12"/>
      <c r="G24" s="12"/>
      <c r="H24" s="12"/>
      <c r="I24" s="12"/>
      <c r="J24" s="12"/>
      <c r="K24" s="12"/>
    </row>
    <row r="25" spans="1:11" ht="14" x14ac:dyDescent="0.3">
      <c r="A25" s="17">
        <v>24</v>
      </c>
      <c r="B25" s="17"/>
      <c r="C25" s="55">
        <f>+'Super ProTF Data Entry'!$Y$14</f>
        <v>0</v>
      </c>
      <c r="D25" s="55">
        <f>+'Super ProTF Data Entry'!$Y$28</f>
        <v>0</v>
      </c>
      <c r="E25" s="55">
        <f t="shared" si="0"/>
        <v>0</v>
      </c>
      <c r="F25" s="12"/>
      <c r="G25" s="12"/>
      <c r="H25" s="12"/>
      <c r="I25" s="12"/>
      <c r="J25" s="12"/>
      <c r="K25" s="12"/>
    </row>
    <row r="26" spans="1:11" ht="14" x14ac:dyDescent="0.3">
      <c r="A26" s="17">
        <v>25</v>
      </c>
      <c r="B26" s="17"/>
      <c r="C26" s="55">
        <f>+'Super ProTF Data Entry'!$Z$14</f>
        <v>0</v>
      </c>
      <c r="D26" s="55">
        <f>+'Super ProTF Data Entry'!$Z$28</f>
        <v>0</v>
      </c>
      <c r="E26" s="55">
        <f t="shared" si="0"/>
        <v>0</v>
      </c>
      <c r="F26" s="12"/>
      <c r="G26" s="12"/>
      <c r="H26" s="12"/>
      <c r="I26" s="12"/>
      <c r="J26" s="12"/>
      <c r="K26" s="12"/>
    </row>
    <row r="27" spans="1:11" ht="14" x14ac:dyDescent="0.3">
      <c r="A27" s="17">
        <v>26</v>
      </c>
      <c r="B27" s="17"/>
      <c r="C27" s="55">
        <f>+'Super ProTF Data Entry'!$AA$14</f>
        <v>0</v>
      </c>
      <c r="D27" s="55">
        <f>+'Super ProTF Data Entry'!$AA$28</f>
        <v>0</v>
      </c>
      <c r="E27" s="55">
        <f t="shared" si="0"/>
        <v>0</v>
      </c>
      <c r="F27" s="12"/>
      <c r="G27" s="12"/>
      <c r="H27" s="12"/>
      <c r="I27" s="12"/>
      <c r="J27" s="12"/>
      <c r="K27" s="12"/>
    </row>
    <row r="28" spans="1:11" ht="14" x14ac:dyDescent="0.3">
      <c r="A28" s="17">
        <v>27</v>
      </c>
      <c r="B28" s="17"/>
      <c r="C28" s="55">
        <f>+'Super ProTF Data Entry'!$AB$14</f>
        <v>0</v>
      </c>
      <c r="D28" s="55">
        <f>+'Super ProTF Data Entry'!$AB$28</f>
        <v>0</v>
      </c>
      <c r="E28" s="55">
        <f t="shared" si="0"/>
        <v>0</v>
      </c>
      <c r="F28" s="12"/>
      <c r="G28" s="12"/>
      <c r="H28" s="12"/>
      <c r="I28" s="12"/>
      <c r="J28" s="12"/>
      <c r="K28" s="12"/>
    </row>
    <row r="29" spans="1:11" ht="14" x14ac:dyDescent="0.3">
      <c r="A29" s="17">
        <v>28</v>
      </c>
      <c r="B29" s="17"/>
      <c r="C29" s="55">
        <f>+'Super ProTF Data Entry'!$AC$14</f>
        <v>0</v>
      </c>
      <c r="D29" s="55">
        <f>+'Super ProTF Data Entry'!$AC$28</f>
        <v>0</v>
      </c>
      <c r="E29" s="55">
        <f t="shared" si="0"/>
        <v>0</v>
      </c>
      <c r="F29" s="12"/>
      <c r="G29" s="12"/>
      <c r="H29" s="12"/>
      <c r="I29" s="12"/>
      <c r="J29" s="12"/>
      <c r="K29" s="12"/>
    </row>
    <row r="30" spans="1:11" ht="14" x14ac:dyDescent="0.3">
      <c r="A30" s="17">
        <v>29</v>
      </c>
      <c r="B30" s="17"/>
      <c r="C30" s="55">
        <f>+'Super ProTF Data Entry'!$AD$14</f>
        <v>0</v>
      </c>
      <c r="D30" s="55">
        <f>+'Super ProTF Data Entry'!$AD$28</f>
        <v>0</v>
      </c>
      <c r="E30" s="55">
        <f t="shared" si="0"/>
        <v>0</v>
      </c>
      <c r="F30" s="12"/>
      <c r="G30" s="12"/>
      <c r="H30" s="12"/>
      <c r="I30" s="12"/>
      <c r="J30" s="12"/>
      <c r="K30" s="12"/>
    </row>
    <row r="31" spans="1:11" ht="14" x14ac:dyDescent="0.3">
      <c r="A31" s="17">
        <v>30</v>
      </c>
      <c r="B31" s="17"/>
      <c r="C31" s="55">
        <f>+'Super ProTF Data Entry'!$AE$14</f>
        <v>0</v>
      </c>
      <c r="D31" s="55">
        <f>+'Super ProTF Data Entry'!$AE$28</f>
        <v>0</v>
      </c>
      <c r="E31" s="55">
        <f t="shared" si="0"/>
        <v>0</v>
      </c>
      <c r="F31" s="12"/>
      <c r="G31" s="12"/>
      <c r="H31" s="12"/>
      <c r="I31" s="12"/>
      <c r="J31" s="12"/>
      <c r="K31" s="12"/>
    </row>
    <row r="32" spans="1:11" ht="14" x14ac:dyDescent="0.3">
      <c r="A32" s="17">
        <v>31</v>
      </c>
      <c r="B32" s="17"/>
      <c r="C32" s="55">
        <f>+'Super ProTF Data Entry'!$AF$14</f>
        <v>0</v>
      </c>
      <c r="D32" s="55">
        <f>+'Super ProTF Data Entry'!$AF$28</f>
        <v>0</v>
      </c>
      <c r="E32" s="55">
        <f t="shared" si="0"/>
        <v>0</v>
      </c>
      <c r="F32" s="12"/>
      <c r="G32" s="12"/>
      <c r="H32" s="12"/>
      <c r="I32" s="12"/>
      <c r="J32" s="12"/>
      <c r="K32" s="12"/>
    </row>
    <row r="33" spans="1:11" ht="14" x14ac:dyDescent="0.3">
      <c r="A33" s="17">
        <v>32</v>
      </c>
      <c r="B33" s="17"/>
      <c r="C33" s="55">
        <f>+'Super ProTF Data Entry'!$AG$14</f>
        <v>0</v>
      </c>
      <c r="D33" s="55">
        <f>+'Super ProTF Data Entry'!$AG$28</f>
        <v>0</v>
      </c>
      <c r="E33" s="55">
        <f t="shared" si="0"/>
        <v>0</v>
      </c>
      <c r="F33" s="12"/>
      <c r="G33" s="12"/>
      <c r="H33" s="12"/>
      <c r="I33" s="12"/>
      <c r="J33" s="12"/>
      <c r="K33" s="12"/>
    </row>
    <row r="34" spans="1:11" ht="14" x14ac:dyDescent="0.3">
      <c r="A34" s="17">
        <v>33</v>
      </c>
      <c r="B34" s="17"/>
      <c r="C34" s="55">
        <f>+'Super ProTF Data Entry'!$AH$14</f>
        <v>0</v>
      </c>
      <c r="D34" s="55">
        <f>+'Super ProTF Data Entry'!$AH$28</f>
        <v>0</v>
      </c>
      <c r="E34" s="55">
        <f t="shared" si="0"/>
        <v>0</v>
      </c>
      <c r="F34" s="12"/>
      <c r="G34" s="12"/>
      <c r="H34" s="12"/>
      <c r="I34" s="12"/>
      <c r="J34" s="12"/>
      <c r="K34" s="12"/>
    </row>
    <row r="35" spans="1:11" ht="14" x14ac:dyDescent="0.3">
      <c r="A35" s="17">
        <v>34</v>
      </c>
      <c r="B35" s="17"/>
      <c r="C35" s="55">
        <f>+'Super ProTF Data Entry'!$AI$14</f>
        <v>0</v>
      </c>
      <c r="D35" s="55">
        <f>+'Super ProTF Data Entry'!$AI$28</f>
        <v>0</v>
      </c>
      <c r="E35" s="55">
        <f t="shared" si="0"/>
        <v>0</v>
      </c>
      <c r="F35" s="12"/>
      <c r="G35" s="12"/>
      <c r="H35" s="12"/>
      <c r="I35" s="12"/>
      <c r="J35" s="12"/>
      <c r="K35" s="12"/>
    </row>
    <row r="36" spans="1:11" ht="14" x14ac:dyDescent="0.3">
      <c r="A36" s="17">
        <v>35</v>
      </c>
      <c r="B36" s="17"/>
      <c r="C36" s="55">
        <f>+'Super ProTF Data Entry'!$AJ$14</f>
        <v>0</v>
      </c>
      <c r="D36" s="55">
        <f>+'Super ProTF Data Entry'!$AJ$28</f>
        <v>0</v>
      </c>
      <c r="E36" s="55">
        <f t="shared" si="0"/>
        <v>0</v>
      </c>
      <c r="F36" s="12"/>
      <c r="G36" s="12"/>
      <c r="H36" s="12"/>
      <c r="I36" s="12"/>
      <c r="J36" s="12"/>
      <c r="K36" s="12"/>
    </row>
    <row r="37" spans="1:11" ht="14" x14ac:dyDescent="0.3">
      <c r="A37" s="17">
        <v>36</v>
      </c>
      <c r="B37" s="17"/>
      <c r="C37" s="55">
        <f>+'Super ProTF Data Entry'!$AK$14</f>
        <v>0</v>
      </c>
      <c r="D37" s="55">
        <f>+'Super ProTF Data Entry'!$AK$28</f>
        <v>0</v>
      </c>
      <c r="E37" s="55">
        <f t="shared" si="0"/>
        <v>0</v>
      </c>
      <c r="F37" s="12"/>
      <c r="G37" s="12"/>
      <c r="H37" s="12"/>
      <c r="I37" s="12"/>
      <c r="J37" s="12"/>
      <c r="K37" s="12"/>
    </row>
    <row r="38" spans="1:11" ht="14" x14ac:dyDescent="0.3">
      <c r="A38" s="17">
        <v>37</v>
      </c>
      <c r="B38" s="17"/>
      <c r="C38" s="55">
        <f>+'Super ProTF Data Entry'!$AL$14</f>
        <v>0</v>
      </c>
      <c r="D38" s="55">
        <f>+'Super ProTF Data Entry'!$AL$28</f>
        <v>0</v>
      </c>
      <c r="E38" s="55">
        <f t="shared" si="0"/>
        <v>0</v>
      </c>
      <c r="F38" s="12"/>
      <c r="G38" s="12"/>
      <c r="H38" s="12"/>
      <c r="I38" s="12"/>
      <c r="J38" s="12"/>
      <c r="K38" s="12"/>
    </row>
    <row r="39" spans="1:11" ht="14" x14ac:dyDescent="0.3">
      <c r="A39" s="17">
        <v>38</v>
      </c>
      <c r="B39" s="17"/>
      <c r="C39" s="55">
        <f>+'Super ProTF Data Entry'!$AM$14</f>
        <v>0</v>
      </c>
      <c r="D39" s="55">
        <f>+'Super ProTF Data Entry'!$AM$28</f>
        <v>0</v>
      </c>
      <c r="E39" s="55">
        <f t="shared" si="0"/>
        <v>0</v>
      </c>
      <c r="F39" s="12"/>
      <c r="G39" s="12"/>
      <c r="H39" s="12"/>
      <c r="I39" s="12"/>
      <c r="J39" s="12"/>
      <c r="K39" s="12"/>
    </row>
    <row r="40" spans="1:11" ht="14" x14ac:dyDescent="0.3">
      <c r="A40" s="17">
        <v>39</v>
      </c>
      <c r="B40" s="17"/>
      <c r="C40" s="55">
        <f>+'Super ProTF Data Entry'!$AN$14</f>
        <v>0</v>
      </c>
      <c r="D40" s="55">
        <f>+'Super ProTF Data Entry'!$AN$28</f>
        <v>0</v>
      </c>
      <c r="E40" s="55">
        <f t="shared" si="0"/>
        <v>0</v>
      </c>
      <c r="F40" s="12"/>
      <c r="G40" s="12"/>
      <c r="H40" s="12"/>
      <c r="I40" s="12"/>
      <c r="J40" s="12"/>
      <c r="K40" s="12"/>
    </row>
    <row r="41" spans="1:11" ht="14" x14ac:dyDescent="0.3">
      <c r="A41" s="17">
        <v>40</v>
      </c>
      <c r="B41" s="17"/>
      <c r="C41" s="55">
        <f>+'Super ProTF Data Entry'!$AO$14</f>
        <v>0</v>
      </c>
      <c r="D41" s="55">
        <f>+'Super ProTF Data Entry'!$AO$28</f>
        <v>0</v>
      </c>
      <c r="E41" s="55">
        <f t="shared" si="0"/>
        <v>0</v>
      </c>
      <c r="F41" s="12"/>
      <c r="G41" s="12"/>
      <c r="H41" s="12"/>
      <c r="I41" s="12"/>
      <c r="J41" s="12"/>
      <c r="K41" s="12"/>
    </row>
    <row r="42" spans="1:11" ht="14" x14ac:dyDescent="0.3">
      <c r="A42" s="17">
        <v>41</v>
      </c>
      <c r="B42" s="17"/>
      <c r="C42" s="55">
        <f>+'Super ProTF Data Entry'!$AP$14</f>
        <v>0</v>
      </c>
      <c r="D42" s="55">
        <f>+'Super ProTF Data Entry'!$AP$28</f>
        <v>0</v>
      </c>
      <c r="E42" s="55">
        <f t="shared" si="0"/>
        <v>0</v>
      </c>
      <c r="F42" s="12"/>
      <c r="G42" s="12"/>
      <c r="H42" s="12"/>
      <c r="I42" s="12"/>
      <c r="J42" s="12"/>
      <c r="K42" s="12"/>
    </row>
    <row r="43" spans="1:11" ht="14" x14ac:dyDescent="0.3">
      <c r="A43" s="17">
        <v>42</v>
      </c>
      <c r="B43" s="17"/>
      <c r="C43" s="55">
        <f>+'Super ProTF Data Entry'!$AQ$14</f>
        <v>0</v>
      </c>
      <c r="D43" s="55">
        <f>+'Super ProTF Data Entry'!$AQ$28</f>
        <v>0</v>
      </c>
      <c r="E43" s="55">
        <f t="shared" si="0"/>
        <v>0</v>
      </c>
      <c r="F43" s="12"/>
      <c r="G43" s="12"/>
      <c r="H43" s="12"/>
      <c r="I43" s="12"/>
      <c r="J43" s="12"/>
      <c r="K43" s="12"/>
    </row>
    <row r="44" spans="1:11" ht="14" x14ac:dyDescent="0.3">
      <c r="A44" s="17">
        <v>43</v>
      </c>
      <c r="B44" s="17"/>
      <c r="C44" s="55">
        <f>+'Super ProTF Data Entry'!$AR$14</f>
        <v>0</v>
      </c>
      <c r="D44" s="55">
        <f>+'Super ProTF Data Entry'!$AR$28</f>
        <v>0</v>
      </c>
      <c r="E44" s="55">
        <f t="shared" si="0"/>
        <v>0</v>
      </c>
      <c r="F44" s="12"/>
      <c r="G44" s="12"/>
      <c r="H44" s="12"/>
      <c r="I44" s="12"/>
      <c r="J44" s="12"/>
      <c r="K44" s="12"/>
    </row>
    <row r="45" spans="1:11" ht="14" x14ac:dyDescent="0.3">
      <c r="A45" s="17">
        <v>44</v>
      </c>
      <c r="B45" s="17"/>
      <c r="C45" s="55">
        <f>+'Super ProTF Data Entry'!$AS$14</f>
        <v>0</v>
      </c>
      <c r="D45" s="55">
        <f>+'Super ProTF Data Entry'!$AS$28</f>
        <v>0</v>
      </c>
      <c r="E45" s="55">
        <f t="shared" si="0"/>
        <v>0</v>
      </c>
      <c r="F45" s="12"/>
      <c r="G45" s="12"/>
      <c r="H45" s="12"/>
      <c r="I45" s="12"/>
      <c r="J45" s="12"/>
      <c r="K45" s="12"/>
    </row>
    <row r="46" spans="1:11" ht="14" x14ac:dyDescent="0.3">
      <c r="A46" s="17">
        <v>45</v>
      </c>
      <c r="B46" s="17"/>
      <c r="C46" s="55">
        <f>+'Super ProTF Data Entry'!$AT$14</f>
        <v>0</v>
      </c>
      <c r="D46" s="55">
        <f>+'Super ProTF Data Entry'!$AT$28</f>
        <v>0</v>
      </c>
      <c r="E46" s="55">
        <f t="shared" si="0"/>
        <v>0</v>
      </c>
      <c r="F46" s="12"/>
      <c r="G46" s="12"/>
      <c r="H46" s="12"/>
      <c r="I46" s="12"/>
      <c r="J46" s="12"/>
      <c r="K46" s="12"/>
    </row>
    <row r="47" spans="1:11" ht="14" x14ac:dyDescent="0.3">
      <c r="A47" s="17">
        <v>46</v>
      </c>
      <c r="B47" s="17"/>
      <c r="C47" s="55">
        <f>+'Super ProTF Data Entry'!$AU$14</f>
        <v>0</v>
      </c>
      <c r="D47" s="55">
        <f>+'Super ProTF Data Entry'!$AU$28</f>
        <v>0</v>
      </c>
      <c r="E47" s="55">
        <f t="shared" si="0"/>
        <v>0</v>
      </c>
      <c r="F47" s="12"/>
      <c r="G47" s="12"/>
      <c r="H47" s="12"/>
      <c r="I47" s="12"/>
      <c r="J47" s="12"/>
      <c r="K47" s="12"/>
    </row>
    <row r="48" spans="1:11" ht="14" x14ac:dyDescent="0.3">
      <c r="A48" s="17">
        <v>47</v>
      </c>
      <c r="B48" s="17"/>
      <c r="C48" s="55">
        <f>+'Super ProTF Data Entry'!$AV$14</f>
        <v>0</v>
      </c>
      <c r="D48" s="55">
        <f>+'Super ProTF Data Entry'!$AV$28</f>
        <v>0</v>
      </c>
      <c r="E48" s="55">
        <f t="shared" si="0"/>
        <v>0</v>
      </c>
      <c r="F48" s="12"/>
      <c r="G48" s="12"/>
      <c r="H48" s="12"/>
      <c r="I48" s="12"/>
      <c r="J48" s="12"/>
      <c r="K48" s="12"/>
    </row>
    <row r="49" spans="1:11" ht="14" x14ac:dyDescent="0.3">
      <c r="A49" s="17">
        <v>48</v>
      </c>
      <c r="B49" s="17"/>
      <c r="C49" s="55">
        <f>+'Super ProTF Data Entry'!$AW$14</f>
        <v>0</v>
      </c>
      <c r="D49" s="55">
        <f>+'Super ProTF Data Entry'!$AW$28</f>
        <v>0</v>
      </c>
      <c r="E49" s="55">
        <f t="shared" si="0"/>
        <v>0</v>
      </c>
      <c r="F49" s="12"/>
      <c r="G49" s="12"/>
      <c r="H49" s="12"/>
      <c r="I49" s="12"/>
      <c r="J49" s="12"/>
      <c r="K49" s="12"/>
    </row>
    <row r="50" spans="1:11" ht="14" x14ac:dyDescent="0.3">
      <c r="A50" s="17">
        <v>49</v>
      </c>
      <c r="B50" s="17"/>
      <c r="C50" s="55">
        <f>+'Super ProTF Data Entry'!$AX$14</f>
        <v>0</v>
      </c>
      <c r="D50" s="55">
        <f>+'Super ProTF Data Entry'!$AX$28</f>
        <v>0</v>
      </c>
      <c r="E50" s="55">
        <f t="shared" si="0"/>
        <v>0</v>
      </c>
      <c r="F50" s="12"/>
      <c r="G50" s="12"/>
      <c r="H50" s="12"/>
      <c r="I50" s="12"/>
      <c r="J50" s="12"/>
      <c r="K50" s="12"/>
    </row>
    <row r="51" spans="1:11" ht="14" x14ac:dyDescent="0.3">
      <c r="A51" s="17">
        <v>50</v>
      </c>
      <c r="B51" s="17"/>
      <c r="C51" s="55">
        <f>+'Super ProTF Data Entry'!$AY$14</f>
        <v>0</v>
      </c>
      <c r="D51" s="55">
        <f>+'Super ProTF Data Entry'!$AY$28</f>
        <v>0</v>
      </c>
      <c r="E51" s="55">
        <f t="shared" si="0"/>
        <v>0</v>
      </c>
      <c r="F51" s="12"/>
      <c r="G51" s="12"/>
      <c r="H51" s="12"/>
      <c r="I51" s="12"/>
      <c r="J51" s="12"/>
      <c r="K51" s="12"/>
    </row>
    <row r="52" spans="1:11" ht="14" x14ac:dyDescent="0.3">
      <c r="A52" s="17">
        <v>51</v>
      </c>
      <c r="B52" s="17"/>
      <c r="C52" s="55">
        <f>+'Super ProTF Data Entry'!$AZ$14</f>
        <v>0</v>
      </c>
      <c r="D52" s="55">
        <f>+'Super ProTF Data Entry'!$AZ$28</f>
        <v>0</v>
      </c>
      <c r="E52" s="55">
        <f t="shared" si="0"/>
        <v>0</v>
      </c>
      <c r="F52" s="12"/>
      <c r="G52" s="12"/>
      <c r="H52" s="12"/>
      <c r="I52" s="12"/>
      <c r="J52" s="12"/>
      <c r="K52" s="12"/>
    </row>
    <row r="53" spans="1:11" ht="14" x14ac:dyDescent="0.3">
      <c r="A53" s="17">
        <v>52</v>
      </c>
      <c r="B53" s="17"/>
      <c r="C53" s="55">
        <f>+'Super ProTF Data Entry'!$BA$14</f>
        <v>0</v>
      </c>
      <c r="D53" s="55">
        <f>+'Super ProTF Data Entry'!$BA$28</f>
        <v>0</v>
      </c>
      <c r="E53" s="55">
        <f t="shared" si="0"/>
        <v>0</v>
      </c>
      <c r="F53" s="12"/>
      <c r="G53" s="12"/>
      <c r="H53" s="12"/>
      <c r="I53" s="12"/>
      <c r="J53" s="12"/>
      <c r="K53" s="12"/>
    </row>
    <row r="54" spans="1:11" ht="14" x14ac:dyDescent="0.3">
      <c r="A54" s="17">
        <v>53</v>
      </c>
      <c r="B54" s="17"/>
      <c r="C54" s="55">
        <f>+'Super ProTF Data Entry'!$BB$14</f>
        <v>0</v>
      </c>
      <c r="D54" s="55">
        <f>+'Super ProTF Data Entry'!$BB$28</f>
        <v>0</v>
      </c>
      <c r="E54" s="55">
        <f t="shared" si="0"/>
        <v>0</v>
      </c>
      <c r="F54" s="12"/>
      <c r="G54" s="12"/>
      <c r="H54" s="12"/>
      <c r="I54" s="12"/>
      <c r="J54" s="12"/>
      <c r="K54" s="12"/>
    </row>
    <row r="55" spans="1:11" ht="14" x14ac:dyDescent="0.3">
      <c r="A55" s="17">
        <v>54</v>
      </c>
      <c r="B55" s="17"/>
      <c r="C55" s="55">
        <f>+'Super ProTF Data Entry'!$BC$14</f>
        <v>0</v>
      </c>
      <c r="D55" s="55">
        <f>+'Super ProTF Data Entry'!$BC$28</f>
        <v>0</v>
      </c>
      <c r="E55" s="55">
        <f t="shared" si="0"/>
        <v>0</v>
      </c>
      <c r="F55" s="12"/>
      <c r="G55" s="12"/>
      <c r="H55" s="12"/>
      <c r="I55" s="12"/>
      <c r="J55" s="12"/>
      <c r="K55" s="12"/>
    </row>
    <row r="56" spans="1:11" ht="14" x14ac:dyDescent="0.3">
      <c r="A56" s="17">
        <v>55</v>
      </c>
      <c r="B56" s="17"/>
      <c r="C56" s="55">
        <f>+'Super ProTF Data Entry'!$BD$14</f>
        <v>0</v>
      </c>
      <c r="D56" s="55">
        <f>+'Super ProTF Data Entry'!$BD$28</f>
        <v>0</v>
      </c>
      <c r="E56" s="55">
        <f t="shared" si="0"/>
        <v>0</v>
      </c>
      <c r="F56" s="12"/>
      <c r="G56" s="12"/>
      <c r="H56" s="12"/>
      <c r="I56" s="12"/>
      <c r="J56" s="12"/>
      <c r="K56" s="12"/>
    </row>
    <row r="57" spans="1:11" ht="14" x14ac:dyDescent="0.3">
      <c r="A57" s="17">
        <v>56</v>
      </c>
      <c r="B57" s="17"/>
      <c r="C57" s="55">
        <f>+'Super ProTF Data Entry'!$BE$14</f>
        <v>0</v>
      </c>
      <c r="D57" s="55">
        <f>+'Super ProTF Data Entry'!$BE$28</f>
        <v>0</v>
      </c>
      <c r="E57" s="55">
        <f t="shared" si="0"/>
        <v>0</v>
      </c>
      <c r="F57" s="12"/>
      <c r="G57" s="12"/>
      <c r="H57" s="12"/>
      <c r="I57" s="12"/>
      <c r="J57" s="12"/>
      <c r="K57" s="12"/>
    </row>
    <row r="58" spans="1:11" ht="14" x14ac:dyDescent="0.3">
      <c r="A58" s="17">
        <v>57</v>
      </c>
      <c r="B58" s="17"/>
      <c r="C58" s="55">
        <f>+'Super ProTF Data Entry'!$BF$14</f>
        <v>0</v>
      </c>
      <c r="D58" s="55">
        <f>+'Super ProTF Data Entry'!$BF$28</f>
        <v>0</v>
      </c>
      <c r="E58" s="55">
        <f t="shared" si="0"/>
        <v>0</v>
      </c>
      <c r="F58" s="12"/>
      <c r="G58" s="12"/>
      <c r="H58" s="12"/>
      <c r="I58" s="12"/>
      <c r="J58" s="12"/>
      <c r="K58" s="12"/>
    </row>
    <row r="59" spans="1:11" ht="14" x14ac:dyDescent="0.3">
      <c r="A59" s="17">
        <v>58</v>
      </c>
      <c r="B59" s="17"/>
      <c r="C59" s="55">
        <f>+'Super ProTF Data Entry'!$BG$14</f>
        <v>0</v>
      </c>
      <c r="D59" s="55">
        <f>+'Super ProTF Data Entry'!$BG$28</f>
        <v>0</v>
      </c>
      <c r="E59" s="55">
        <f t="shared" si="0"/>
        <v>0</v>
      </c>
      <c r="F59" s="12"/>
      <c r="G59" s="12"/>
      <c r="H59" s="12"/>
      <c r="I59" s="12"/>
      <c r="J59" s="12"/>
      <c r="K59" s="12"/>
    </row>
    <row r="60" spans="1:11" ht="14" x14ac:dyDescent="0.3">
      <c r="A60" s="17">
        <v>59</v>
      </c>
      <c r="B60" s="17"/>
      <c r="C60" s="55">
        <f>+'Super ProTF Data Entry'!$BH$14</f>
        <v>0</v>
      </c>
      <c r="D60" s="55">
        <f>+'Super ProTF Data Entry'!$BH$28</f>
        <v>0</v>
      </c>
      <c r="E60" s="55">
        <f t="shared" si="0"/>
        <v>0</v>
      </c>
      <c r="F60" s="12"/>
      <c r="G60" s="12"/>
      <c r="H60" s="12"/>
      <c r="I60" s="12"/>
      <c r="J60" s="12"/>
      <c r="K60" s="12"/>
    </row>
    <row r="61" spans="1:11" ht="14" x14ac:dyDescent="0.3">
      <c r="A61" s="17">
        <v>60</v>
      </c>
      <c r="B61" s="17"/>
      <c r="C61" s="55">
        <f>+'Super ProTF Data Entry'!$BI$14</f>
        <v>0</v>
      </c>
      <c r="D61" s="55">
        <f>+'Super ProTF Data Entry'!$BI$28</f>
        <v>0</v>
      </c>
      <c r="E61" s="55">
        <f t="shared" si="0"/>
        <v>0</v>
      </c>
      <c r="F61" s="12"/>
      <c r="G61" s="12"/>
      <c r="H61" s="12"/>
      <c r="I61" s="12"/>
      <c r="J61" s="12"/>
      <c r="K61" s="12"/>
    </row>
    <row r="62" spans="1:11" ht="14" x14ac:dyDescent="0.3">
      <c r="A62" s="17">
        <v>61</v>
      </c>
      <c r="B62" s="17"/>
      <c r="C62" s="55">
        <f>+'Super ProTF Data Entry'!$BJ$14</f>
        <v>0</v>
      </c>
      <c r="D62" s="55">
        <f>+'Super ProTF Data Entry'!$BJ$28</f>
        <v>0</v>
      </c>
      <c r="E62" s="55">
        <f t="shared" si="0"/>
        <v>0</v>
      </c>
      <c r="F62" s="12"/>
      <c r="G62" s="12"/>
      <c r="H62" s="12"/>
      <c r="I62" s="12"/>
      <c r="J62" s="12"/>
      <c r="K62" s="12"/>
    </row>
    <row r="63" spans="1:11" ht="14" x14ac:dyDescent="0.3">
      <c r="A63" s="17">
        <v>62</v>
      </c>
      <c r="B63" s="17"/>
      <c r="C63" s="55">
        <f>+'Super ProTF Data Entry'!$BK$14</f>
        <v>0</v>
      </c>
      <c r="D63" s="55">
        <f>+'Super ProTF Data Entry'!$BK$28</f>
        <v>0</v>
      </c>
      <c r="E63" s="55">
        <f t="shared" si="0"/>
        <v>0</v>
      </c>
      <c r="F63" s="12"/>
      <c r="G63" s="12"/>
      <c r="H63" s="12"/>
      <c r="I63" s="12"/>
      <c r="J63" s="12"/>
      <c r="K63" s="12"/>
    </row>
    <row r="64" spans="1:11" ht="14" x14ac:dyDescent="0.3">
      <c r="A64" s="17">
        <v>63</v>
      </c>
      <c r="B64" s="17"/>
      <c r="C64" s="55">
        <f>+'Super ProTF Data Entry'!$BL$14</f>
        <v>0</v>
      </c>
      <c r="D64" s="55">
        <f>+'Super ProTF Data Entry'!$BL$28</f>
        <v>0</v>
      </c>
      <c r="E64" s="55">
        <f t="shared" si="0"/>
        <v>0</v>
      </c>
      <c r="F64" s="12"/>
      <c r="G64" s="12"/>
      <c r="H64" s="12"/>
      <c r="I64" s="12"/>
      <c r="J64" s="12"/>
      <c r="K64" s="12"/>
    </row>
    <row r="65" spans="1:11" ht="14" x14ac:dyDescent="0.3">
      <c r="A65" s="17">
        <v>64</v>
      </c>
      <c r="B65" s="17"/>
      <c r="C65" s="55">
        <f>+'Super ProTF Data Entry'!$BM$14</f>
        <v>0</v>
      </c>
      <c r="D65" s="55">
        <f>+'Super ProTF Data Entry'!$BM$28</f>
        <v>0</v>
      </c>
      <c r="E65" s="55">
        <f t="shared" si="0"/>
        <v>0</v>
      </c>
      <c r="F65" s="12"/>
      <c r="G65" s="12"/>
      <c r="H65" s="12"/>
      <c r="I65" s="12"/>
      <c r="J65" s="12"/>
      <c r="K65" s="12"/>
    </row>
    <row r="66" spans="1:11" ht="14" x14ac:dyDescent="0.3">
      <c r="A66" s="17">
        <v>65</v>
      </c>
      <c r="B66" s="17"/>
      <c r="C66" s="55">
        <f>+'Super ProTF Data Entry'!$BN$14</f>
        <v>0</v>
      </c>
      <c r="D66" s="55">
        <f>+'Super ProTF Data Entry'!$BN$28</f>
        <v>0</v>
      </c>
      <c r="E66" s="55">
        <f t="shared" si="0"/>
        <v>0</v>
      </c>
      <c r="F66" s="12"/>
      <c r="G66" s="12"/>
      <c r="H66" s="12"/>
      <c r="I66" s="12"/>
      <c r="J66" s="12"/>
      <c r="K66" s="12"/>
    </row>
    <row r="67" spans="1:11" ht="14" x14ac:dyDescent="0.3">
      <c r="A67" s="17">
        <v>66</v>
      </c>
      <c r="B67" s="17"/>
      <c r="C67" s="55">
        <f>+'Super ProTF Data Entry'!$BO$14</f>
        <v>0</v>
      </c>
      <c r="D67" s="55">
        <f>+'Super ProTF Data Entry'!$BO$28</f>
        <v>0</v>
      </c>
      <c r="E67" s="55">
        <f t="shared" ref="E67:E103" si="1">SUM(C67:D67)</f>
        <v>0</v>
      </c>
      <c r="F67" s="12"/>
      <c r="G67" s="12"/>
      <c r="H67" s="12"/>
      <c r="I67" s="12"/>
      <c r="J67" s="12"/>
      <c r="K67" s="12"/>
    </row>
    <row r="68" spans="1:11" ht="14" x14ac:dyDescent="0.3">
      <c r="A68" s="17">
        <v>67</v>
      </c>
      <c r="B68" s="17"/>
      <c r="C68" s="55">
        <f>+'Super ProTF Data Entry'!$BP$14</f>
        <v>0</v>
      </c>
      <c r="D68" s="55">
        <f>+'Super ProTF Data Entry'!$BP$28</f>
        <v>0</v>
      </c>
      <c r="E68" s="55">
        <f t="shared" si="1"/>
        <v>0</v>
      </c>
      <c r="F68" s="12"/>
      <c r="G68" s="12"/>
      <c r="H68" s="12"/>
      <c r="I68" s="12"/>
      <c r="J68" s="12"/>
      <c r="K68" s="12"/>
    </row>
    <row r="69" spans="1:11" ht="14" x14ac:dyDescent="0.3">
      <c r="A69" s="17">
        <v>68</v>
      </c>
      <c r="B69" s="17"/>
      <c r="C69" s="55">
        <f>+'Super ProTF Data Entry'!$BQ$14</f>
        <v>0</v>
      </c>
      <c r="D69" s="55">
        <f>+'Super ProTF Data Entry'!$BQ$28</f>
        <v>0</v>
      </c>
      <c r="E69" s="55">
        <f t="shared" si="1"/>
        <v>0</v>
      </c>
      <c r="F69" s="12"/>
      <c r="G69" s="12"/>
      <c r="H69" s="12"/>
      <c r="I69" s="12"/>
      <c r="J69" s="12"/>
      <c r="K69" s="12"/>
    </row>
    <row r="70" spans="1:11" ht="14" x14ac:dyDescent="0.3">
      <c r="A70" s="17">
        <v>69</v>
      </c>
      <c r="B70" s="17"/>
      <c r="C70" s="55">
        <f>+'Super ProTF Data Entry'!$BR$14</f>
        <v>0</v>
      </c>
      <c r="D70" s="55">
        <f>+'Super ProTF Data Entry'!$BR$28</f>
        <v>0</v>
      </c>
      <c r="E70" s="55">
        <f t="shared" si="1"/>
        <v>0</v>
      </c>
      <c r="F70" s="12"/>
      <c r="G70" s="12"/>
      <c r="H70" s="12"/>
      <c r="I70" s="12"/>
      <c r="J70" s="12"/>
      <c r="K70" s="12"/>
    </row>
    <row r="71" spans="1:11" ht="14" x14ac:dyDescent="0.3">
      <c r="A71" s="17">
        <v>70</v>
      </c>
      <c r="B71" s="17"/>
      <c r="C71" s="55">
        <f>+'Super ProTF Data Entry'!$BS$14</f>
        <v>0</v>
      </c>
      <c r="D71" s="55">
        <f>+'Super ProTF Data Entry'!$BS$28</f>
        <v>0</v>
      </c>
      <c r="E71" s="55">
        <f t="shared" si="1"/>
        <v>0</v>
      </c>
      <c r="F71" s="12"/>
      <c r="G71" s="12"/>
      <c r="H71" s="12"/>
      <c r="I71" s="12"/>
      <c r="J71" s="12"/>
      <c r="K71" s="12"/>
    </row>
    <row r="72" spans="1:11" ht="14" x14ac:dyDescent="0.3">
      <c r="A72" s="17">
        <v>71</v>
      </c>
      <c r="B72" s="17"/>
      <c r="C72" s="55">
        <f>+'Super ProTF Data Entry'!$BT$14</f>
        <v>0</v>
      </c>
      <c r="D72" s="55">
        <f>+'Super ProTF Data Entry'!$BT$28</f>
        <v>0</v>
      </c>
      <c r="E72" s="55">
        <f t="shared" si="1"/>
        <v>0</v>
      </c>
      <c r="F72" s="12"/>
      <c r="G72" s="12"/>
      <c r="H72" s="12"/>
      <c r="I72" s="12"/>
      <c r="J72" s="12"/>
      <c r="K72" s="12"/>
    </row>
    <row r="73" spans="1:11" ht="14" x14ac:dyDescent="0.3">
      <c r="A73" s="17">
        <v>72</v>
      </c>
      <c r="B73" s="17"/>
      <c r="C73" s="55">
        <f>+'Super ProTF Data Entry'!$BU$14</f>
        <v>0</v>
      </c>
      <c r="D73" s="55">
        <f>+'Super ProTF Data Entry'!$BU$28</f>
        <v>0</v>
      </c>
      <c r="E73" s="55">
        <f t="shared" si="1"/>
        <v>0</v>
      </c>
      <c r="F73" s="12"/>
      <c r="G73" s="12"/>
      <c r="H73" s="12"/>
      <c r="I73" s="12"/>
      <c r="J73" s="12"/>
      <c r="K73" s="12"/>
    </row>
    <row r="74" spans="1:11" ht="14" x14ac:dyDescent="0.3">
      <c r="A74" s="17">
        <v>73</v>
      </c>
      <c r="B74" s="17"/>
      <c r="C74" s="55">
        <f>+'Super ProTF Data Entry'!$BV$14</f>
        <v>0</v>
      </c>
      <c r="D74" s="55">
        <f>+'Super ProTF Data Entry'!$BV$28</f>
        <v>0</v>
      </c>
      <c r="E74" s="55">
        <f t="shared" si="1"/>
        <v>0</v>
      </c>
      <c r="F74" s="12"/>
      <c r="G74" s="12"/>
      <c r="H74" s="12"/>
      <c r="I74" s="12"/>
      <c r="J74" s="12"/>
      <c r="K74" s="12"/>
    </row>
    <row r="75" spans="1:11" ht="14" x14ac:dyDescent="0.3">
      <c r="A75" s="17">
        <v>74</v>
      </c>
      <c r="B75" s="17"/>
      <c r="C75" s="55">
        <f>+'Super ProTF Data Entry'!$BW$14</f>
        <v>0</v>
      </c>
      <c r="D75" s="55">
        <f>+'Super ProTF Data Entry'!$BW$28</f>
        <v>0</v>
      </c>
      <c r="E75" s="55">
        <f t="shared" si="1"/>
        <v>0</v>
      </c>
      <c r="F75" s="12"/>
      <c r="G75" s="12"/>
      <c r="H75" s="12"/>
      <c r="I75" s="12"/>
      <c r="J75" s="12"/>
      <c r="K75" s="12"/>
    </row>
    <row r="76" spans="1:11" ht="14" x14ac:dyDescent="0.3">
      <c r="A76" s="17">
        <v>75</v>
      </c>
      <c r="B76" s="17"/>
      <c r="C76" s="55">
        <f>+'Super ProTF Data Entry'!$BX$14</f>
        <v>0</v>
      </c>
      <c r="D76" s="55">
        <f>+'Super ProTF Data Entry'!$BX$28</f>
        <v>0</v>
      </c>
      <c r="E76" s="55">
        <f t="shared" si="1"/>
        <v>0</v>
      </c>
      <c r="F76" s="12"/>
      <c r="G76" s="12"/>
      <c r="H76" s="12"/>
      <c r="I76" s="12"/>
      <c r="J76" s="12"/>
      <c r="K76" s="12"/>
    </row>
    <row r="77" spans="1:11" ht="14" x14ac:dyDescent="0.3">
      <c r="A77" s="17">
        <v>76</v>
      </c>
      <c r="B77" s="17"/>
      <c r="C77" s="55">
        <f>+'Super ProTF Data Entry'!$BY$14</f>
        <v>0</v>
      </c>
      <c r="D77" s="55">
        <f>+'Super ProTF Data Entry'!$BY$28</f>
        <v>0</v>
      </c>
      <c r="E77" s="55">
        <f t="shared" si="1"/>
        <v>0</v>
      </c>
      <c r="F77" s="12"/>
      <c r="G77" s="12"/>
      <c r="H77" s="12"/>
      <c r="I77" s="12"/>
      <c r="J77" s="12"/>
      <c r="K77" s="12"/>
    </row>
    <row r="78" spans="1:11" ht="14" x14ac:dyDescent="0.3">
      <c r="A78" s="17">
        <v>77</v>
      </c>
      <c r="B78" s="17"/>
      <c r="C78" s="55">
        <f>+'Super ProTF Data Entry'!$BZ$14</f>
        <v>0</v>
      </c>
      <c r="D78" s="55">
        <f>+'Super ProTF Data Entry'!$BZ$28</f>
        <v>0</v>
      </c>
      <c r="E78" s="55">
        <f t="shared" si="1"/>
        <v>0</v>
      </c>
      <c r="F78" s="12"/>
      <c r="G78" s="12"/>
      <c r="H78" s="12"/>
      <c r="I78" s="12"/>
      <c r="J78" s="12"/>
      <c r="K78" s="12"/>
    </row>
    <row r="79" spans="1:11" ht="14" x14ac:dyDescent="0.3">
      <c r="A79" s="17">
        <v>78</v>
      </c>
      <c r="B79" s="17"/>
      <c r="C79" s="55">
        <f>+'Super ProTF Data Entry'!$CA$14</f>
        <v>0</v>
      </c>
      <c r="D79" s="55">
        <f>+'Super ProTF Data Entry'!$CA$28</f>
        <v>0</v>
      </c>
      <c r="E79" s="55">
        <f t="shared" si="1"/>
        <v>0</v>
      </c>
      <c r="F79" s="12"/>
      <c r="G79" s="12"/>
      <c r="H79" s="12"/>
      <c r="I79" s="12"/>
      <c r="J79" s="12"/>
      <c r="K79" s="12"/>
    </row>
    <row r="80" spans="1:11" ht="14" x14ac:dyDescent="0.3">
      <c r="A80" s="17">
        <v>79</v>
      </c>
      <c r="B80" s="17"/>
      <c r="C80" s="55">
        <f>+'Super ProTF Data Entry'!$CB$14</f>
        <v>0</v>
      </c>
      <c r="D80" s="55">
        <f>+'Super ProTF Data Entry'!$CB$28</f>
        <v>0</v>
      </c>
      <c r="E80" s="55">
        <f t="shared" si="1"/>
        <v>0</v>
      </c>
      <c r="F80" s="12"/>
      <c r="G80" s="12"/>
      <c r="H80" s="12"/>
      <c r="I80" s="12"/>
      <c r="J80" s="12"/>
      <c r="K80" s="12"/>
    </row>
    <row r="81" spans="1:11" ht="14" x14ac:dyDescent="0.3">
      <c r="A81" s="17">
        <v>80</v>
      </c>
      <c r="B81" s="17"/>
      <c r="C81" s="55">
        <f>+'Super ProTF Data Entry'!$CC$14</f>
        <v>0</v>
      </c>
      <c r="D81" s="55">
        <f>+'Super ProTF Data Entry'!$CC$28</f>
        <v>0</v>
      </c>
      <c r="E81" s="55">
        <f t="shared" si="1"/>
        <v>0</v>
      </c>
      <c r="F81" s="12"/>
      <c r="G81" s="12"/>
      <c r="H81" s="12"/>
      <c r="I81" s="12"/>
      <c r="J81" s="12"/>
      <c r="K81" s="12"/>
    </row>
    <row r="82" spans="1:11" ht="14" x14ac:dyDescent="0.3">
      <c r="A82" s="17">
        <v>81</v>
      </c>
      <c r="B82" s="17"/>
      <c r="C82" s="55">
        <f>+'Super ProTF Data Entry'!$CD$14</f>
        <v>0</v>
      </c>
      <c r="D82" s="55">
        <f>+'Super ProTF Data Entry'!$CD$28</f>
        <v>0</v>
      </c>
      <c r="E82" s="55">
        <f t="shared" si="1"/>
        <v>0</v>
      </c>
      <c r="F82" s="12"/>
      <c r="G82" s="12"/>
      <c r="H82" s="12"/>
      <c r="I82" s="12"/>
      <c r="J82" s="12"/>
      <c r="K82" s="12"/>
    </row>
    <row r="83" spans="1:11" ht="14" x14ac:dyDescent="0.3">
      <c r="A83" s="17">
        <v>82</v>
      </c>
      <c r="B83" s="17"/>
      <c r="C83" s="55">
        <f>+'Super ProTF Data Entry'!$CE$14</f>
        <v>0</v>
      </c>
      <c r="D83" s="55">
        <f>+'Super ProTF Data Entry'!$CE$28</f>
        <v>0</v>
      </c>
      <c r="E83" s="55">
        <f t="shared" si="1"/>
        <v>0</v>
      </c>
      <c r="F83" s="12"/>
      <c r="G83" s="12"/>
      <c r="H83" s="12"/>
      <c r="I83" s="12"/>
      <c r="J83" s="12"/>
      <c r="K83" s="12"/>
    </row>
    <row r="84" spans="1:11" ht="14" x14ac:dyDescent="0.3">
      <c r="A84" s="17">
        <v>83</v>
      </c>
      <c r="B84" s="17"/>
      <c r="C84" s="55">
        <f>+'Super ProTF Data Entry'!$CF$14</f>
        <v>0</v>
      </c>
      <c r="D84" s="55">
        <f>+'Super ProTF Data Entry'!$CF$28</f>
        <v>0</v>
      </c>
      <c r="E84" s="55">
        <f t="shared" si="1"/>
        <v>0</v>
      </c>
      <c r="F84" s="12"/>
      <c r="G84" s="12"/>
      <c r="H84" s="12"/>
      <c r="I84" s="12"/>
      <c r="J84" s="12"/>
      <c r="K84" s="12"/>
    </row>
    <row r="85" spans="1:11" ht="14" x14ac:dyDescent="0.3">
      <c r="A85" s="17">
        <v>84</v>
      </c>
      <c r="B85" s="17"/>
      <c r="C85" s="55">
        <f>+'Super ProTF Data Entry'!$CG$14</f>
        <v>0</v>
      </c>
      <c r="D85" s="55">
        <f>+'Super ProTF Data Entry'!$CG$28</f>
        <v>0</v>
      </c>
      <c r="E85" s="55">
        <f t="shared" si="1"/>
        <v>0</v>
      </c>
      <c r="F85" s="12"/>
      <c r="G85" s="12"/>
      <c r="H85" s="12"/>
      <c r="I85" s="12"/>
      <c r="J85" s="12"/>
      <c r="K85" s="12"/>
    </row>
    <row r="86" spans="1:11" ht="14" x14ac:dyDescent="0.3">
      <c r="A86" s="17">
        <v>85</v>
      </c>
      <c r="B86" s="17"/>
      <c r="C86" s="55">
        <f>+'Super ProTF Data Entry'!$CH$14</f>
        <v>0</v>
      </c>
      <c r="D86" s="55">
        <f>+'Super ProTF Data Entry'!$CH$28</f>
        <v>0</v>
      </c>
      <c r="E86" s="55">
        <f t="shared" si="1"/>
        <v>0</v>
      </c>
      <c r="F86" s="12"/>
      <c r="G86" s="12"/>
      <c r="H86" s="12"/>
      <c r="I86" s="12"/>
      <c r="J86" s="12"/>
      <c r="K86" s="12"/>
    </row>
    <row r="87" spans="1:11" ht="14" x14ac:dyDescent="0.3">
      <c r="A87" s="17">
        <v>86</v>
      </c>
      <c r="B87" s="17"/>
      <c r="C87" s="55">
        <f>+'Super ProTF Data Entry'!$CI$14</f>
        <v>0</v>
      </c>
      <c r="D87" s="55">
        <f>+'Super ProTF Data Entry'!$CI$28</f>
        <v>0</v>
      </c>
      <c r="E87" s="55">
        <f t="shared" si="1"/>
        <v>0</v>
      </c>
      <c r="F87" s="12"/>
      <c r="G87" s="12"/>
      <c r="H87" s="12"/>
      <c r="I87" s="12"/>
      <c r="J87" s="12"/>
      <c r="K87" s="12"/>
    </row>
    <row r="88" spans="1:11" ht="14" x14ac:dyDescent="0.3">
      <c r="A88" s="17">
        <v>87</v>
      </c>
      <c r="B88" s="17"/>
      <c r="C88" s="55">
        <f>+'Super ProTF Data Entry'!$CJ$14</f>
        <v>0</v>
      </c>
      <c r="D88" s="55">
        <f>+'Super ProTF Data Entry'!$CJ$28</f>
        <v>0</v>
      </c>
      <c r="E88" s="55">
        <f t="shared" si="1"/>
        <v>0</v>
      </c>
      <c r="F88" s="12"/>
      <c r="G88" s="12"/>
      <c r="H88" s="12"/>
      <c r="I88" s="12"/>
      <c r="J88" s="12"/>
      <c r="K88" s="12"/>
    </row>
    <row r="89" spans="1:11" ht="14" x14ac:dyDescent="0.3">
      <c r="A89" s="17">
        <v>88</v>
      </c>
      <c r="B89" s="17"/>
      <c r="C89" s="55">
        <f>+'Super ProTF Data Entry'!$CK$14</f>
        <v>0</v>
      </c>
      <c r="D89" s="55">
        <f>+'Super ProTF Data Entry'!$CK$28</f>
        <v>0</v>
      </c>
      <c r="E89" s="55">
        <f t="shared" si="1"/>
        <v>0</v>
      </c>
      <c r="F89" s="12"/>
      <c r="G89" s="12"/>
      <c r="H89" s="12"/>
      <c r="I89" s="12"/>
      <c r="J89" s="12"/>
      <c r="K89" s="12"/>
    </row>
    <row r="90" spans="1:11" ht="14" x14ac:dyDescent="0.3">
      <c r="A90" s="17">
        <v>89</v>
      </c>
      <c r="B90" s="17"/>
      <c r="C90" s="55">
        <f>+'Super ProTF Data Entry'!$CL$14</f>
        <v>0</v>
      </c>
      <c r="D90" s="55">
        <f>+'Super ProTF Data Entry'!$CL$28</f>
        <v>0</v>
      </c>
      <c r="E90" s="55">
        <f t="shared" si="1"/>
        <v>0</v>
      </c>
      <c r="F90" s="12"/>
      <c r="G90" s="12"/>
      <c r="H90" s="12"/>
      <c r="I90" s="12"/>
      <c r="J90" s="12"/>
      <c r="K90" s="12"/>
    </row>
    <row r="91" spans="1:11" ht="14" x14ac:dyDescent="0.3">
      <c r="A91" s="17">
        <v>90</v>
      </c>
      <c r="B91" s="17"/>
      <c r="C91" s="55">
        <f>+'Super ProTF Data Entry'!$CM$14</f>
        <v>0</v>
      </c>
      <c r="D91" s="55">
        <f>+'Super ProTF Data Entry'!$CM$28</f>
        <v>0</v>
      </c>
      <c r="E91" s="55">
        <f t="shared" si="1"/>
        <v>0</v>
      </c>
      <c r="F91" s="12"/>
      <c r="G91" s="12"/>
      <c r="H91" s="12"/>
      <c r="I91" s="12"/>
      <c r="J91" s="12"/>
      <c r="K91" s="12"/>
    </row>
    <row r="92" spans="1:11" ht="14" x14ac:dyDescent="0.3">
      <c r="A92" s="17">
        <v>91</v>
      </c>
      <c r="B92" s="17"/>
      <c r="C92" s="55">
        <f>+'Super ProTF Data Entry'!$CN$14</f>
        <v>0</v>
      </c>
      <c r="D92" s="55">
        <f>+'Super ProTF Data Entry'!$CN$28</f>
        <v>0</v>
      </c>
      <c r="E92" s="55">
        <f t="shared" si="1"/>
        <v>0</v>
      </c>
      <c r="F92" s="12"/>
      <c r="G92" s="12"/>
      <c r="H92" s="12"/>
      <c r="I92" s="12"/>
      <c r="J92" s="12"/>
      <c r="K92" s="12"/>
    </row>
    <row r="93" spans="1:11" ht="14" x14ac:dyDescent="0.3">
      <c r="A93" s="17">
        <v>92</v>
      </c>
      <c r="B93" s="17"/>
      <c r="C93" s="55">
        <f>+'Super ProTF Data Entry'!$CO$14</f>
        <v>0</v>
      </c>
      <c r="D93" s="55">
        <f>+'Super ProTF Data Entry'!$CO$28</f>
        <v>0</v>
      </c>
      <c r="E93" s="55">
        <f t="shared" si="1"/>
        <v>0</v>
      </c>
      <c r="F93" s="12"/>
      <c r="G93" s="12"/>
      <c r="H93" s="12"/>
      <c r="I93" s="12"/>
      <c r="J93" s="12"/>
      <c r="K93" s="12"/>
    </row>
    <row r="94" spans="1:11" ht="14" x14ac:dyDescent="0.3">
      <c r="A94" s="17">
        <v>93</v>
      </c>
      <c r="B94" s="17"/>
      <c r="C94" s="55">
        <f>+'Super ProTF Data Entry'!$CP$14</f>
        <v>0</v>
      </c>
      <c r="D94" s="55">
        <f>+'Super ProTF Data Entry'!$CP$28</f>
        <v>0</v>
      </c>
      <c r="E94" s="55">
        <f t="shared" si="1"/>
        <v>0</v>
      </c>
      <c r="F94" s="12"/>
      <c r="G94" s="12"/>
      <c r="H94" s="12"/>
      <c r="I94" s="12"/>
      <c r="J94" s="12"/>
      <c r="K94" s="12"/>
    </row>
    <row r="95" spans="1:11" ht="14" x14ac:dyDescent="0.3">
      <c r="A95" s="17">
        <v>94</v>
      </c>
      <c r="B95" s="17"/>
      <c r="C95" s="55">
        <f>+'Super ProTF Data Entry'!$CQ$14</f>
        <v>0</v>
      </c>
      <c r="D95" s="55">
        <f>+'Super ProTF Data Entry'!$CQ$28</f>
        <v>0</v>
      </c>
      <c r="E95" s="55">
        <f t="shared" si="1"/>
        <v>0</v>
      </c>
      <c r="F95" s="12"/>
      <c r="G95" s="12"/>
      <c r="H95" s="12"/>
      <c r="I95" s="12"/>
      <c r="J95" s="12"/>
      <c r="K95" s="12"/>
    </row>
    <row r="96" spans="1:11" ht="14" x14ac:dyDescent="0.3">
      <c r="A96" s="17">
        <v>95</v>
      </c>
      <c r="B96" s="17"/>
      <c r="C96" s="55">
        <f>+'Super ProTF Data Entry'!$CR$14</f>
        <v>0</v>
      </c>
      <c r="D96" s="55">
        <f>+'Super ProTF Data Entry'!$CR$28</f>
        <v>0</v>
      </c>
      <c r="E96" s="55">
        <f t="shared" si="1"/>
        <v>0</v>
      </c>
      <c r="F96" s="12"/>
      <c r="G96" s="12"/>
      <c r="H96" s="12"/>
      <c r="I96" s="12"/>
      <c r="J96" s="12"/>
      <c r="K96" s="12"/>
    </row>
    <row r="97" spans="1:11" ht="14" x14ac:dyDescent="0.3">
      <c r="A97" s="17">
        <v>96</v>
      </c>
      <c r="B97" s="17"/>
      <c r="C97" s="55">
        <f>+'Super ProTF Data Entry'!$CS$14</f>
        <v>0</v>
      </c>
      <c r="D97" s="55">
        <f>+'Super ProTF Data Entry'!$CS$28</f>
        <v>0</v>
      </c>
      <c r="E97" s="55">
        <f t="shared" si="1"/>
        <v>0</v>
      </c>
      <c r="F97" s="12"/>
      <c r="G97" s="12"/>
      <c r="H97" s="12"/>
      <c r="I97" s="12"/>
      <c r="J97" s="12"/>
      <c r="K97" s="12"/>
    </row>
    <row r="98" spans="1:11" ht="14" x14ac:dyDescent="0.3">
      <c r="A98" s="17">
        <v>97</v>
      </c>
      <c r="B98" s="17"/>
      <c r="C98" s="55">
        <f>+'Super ProTF Data Entry'!$CT$14</f>
        <v>0</v>
      </c>
      <c r="D98" s="55">
        <f>+'Super ProTF Data Entry'!$CT$28</f>
        <v>0</v>
      </c>
      <c r="E98" s="55">
        <f t="shared" si="1"/>
        <v>0</v>
      </c>
      <c r="F98" s="12"/>
      <c r="G98" s="12"/>
      <c r="H98" s="12"/>
      <c r="I98" s="12"/>
      <c r="J98" s="12"/>
      <c r="K98" s="12"/>
    </row>
    <row r="99" spans="1:11" ht="14" x14ac:dyDescent="0.3">
      <c r="A99" s="17">
        <v>98</v>
      </c>
      <c r="B99" s="17"/>
      <c r="C99" s="55">
        <f>+'Super ProTF Data Entry'!$CU$14</f>
        <v>0</v>
      </c>
      <c r="D99" s="55">
        <f>+'Super ProTF Data Entry'!$CU$28</f>
        <v>0</v>
      </c>
      <c r="E99" s="55">
        <f t="shared" si="1"/>
        <v>0</v>
      </c>
      <c r="F99" s="12"/>
      <c r="G99" s="12"/>
      <c r="H99" s="12"/>
      <c r="I99" s="12"/>
      <c r="J99" s="12"/>
      <c r="K99" s="12"/>
    </row>
    <row r="100" spans="1:11" ht="14" x14ac:dyDescent="0.3">
      <c r="A100" s="17">
        <v>99</v>
      </c>
      <c r="B100" s="17"/>
      <c r="C100" s="55">
        <f>+'Super ProTF Data Entry'!$CV$14</f>
        <v>0</v>
      </c>
      <c r="D100" s="55">
        <f>+'Super ProTF Data Entry'!$CV$28</f>
        <v>0</v>
      </c>
      <c r="E100" s="55">
        <f t="shared" si="1"/>
        <v>0</v>
      </c>
      <c r="F100" s="12"/>
      <c r="G100" s="12"/>
      <c r="H100" s="12"/>
      <c r="I100" s="12"/>
      <c r="J100" s="12"/>
      <c r="K100" s="12"/>
    </row>
    <row r="101" spans="1:11" ht="14" x14ac:dyDescent="0.3">
      <c r="A101" s="17">
        <v>100</v>
      </c>
      <c r="B101" s="17"/>
      <c r="C101" s="55">
        <f>+'Super ProTF Data Entry'!$CW$14</f>
        <v>0</v>
      </c>
      <c r="D101" s="55">
        <f>+'Super ProTF Data Entry'!$CW$28</f>
        <v>0</v>
      </c>
      <c r="E101" s="55">
        <f t="shared" si="1"/>
        <v>0</v>
      </c>
      <c r="F101" s="12"/>
      <c r="G101" s="12"/>
      <c r="H101" s="12"/>
      <c r="I101" s="12"/>
      <c r="J101" s="12"/>
      <c r="K101" s="12"/>
    </row>
    <row r="102" spans="1:11" ht="14" x14ac:dyDescent="0.3">
      <c r="A102" s="17">
        <v>101</v>
      </c>
      <c r="B102" s="17"/>
      <c r="C102" s="55">
        <f>+'Super ProTF Data Entry'!$CX$14</f>
        <v>0</v>
      </c>
      <c r="D102" s="55">
        <f>+'Super ProTF Data Entry'!$CX$28</f>
        <v>0</v>
      </c>
      <c r="E102" s="55">
        <f t="shared" si="1"/>
        <v>0</v>
      </c>
      <c r="F102" s="12"/>
      <c r="G102" s="12"/>
      <c r="H102" s="12"/>
      <c r="I102" s="12"/>
      <c r="J102" s="12"/>
      <c r="K102" s="12"/>
    </row>
    <row r="103" spans="1:11" ht="14" x14ac:dyDescent="0.3">
      <c r="A103" s="17">
        <v>102</v>
      </c>
      <c r="B103" s="17"/>
      <c r="C103" s="55">
        <f>+'Super ProTF Data Entry'!$CY$14</f>
        <v>0</v>
      </c>
      <c r="D103" s="55">
        <f>+'Super ProTF Data Entry'!$CY$28</f>
        <v>0</v>
      </c>
      <c r="E103" s="55">
        <f t="shared" si="1"/>
        <v>0</v>
      </c>
      <c r="F103" s="12"/>
      <c r="G103" s="12"/>
      <c r="H103" s="12"/>
      <c r="I103" s="12"/>
      <c r="J103" s="12"/>
      <c r="K103" s="12"/>
    </row>
    <row r="104" spans="1:11" ht="14" x14ac:dyDescent="0.3">
      <c r="A104" s="17">
        <v>103</v>
      </c>
      <c r="B104" s="17"/>
      <c r="C104" s="55">
        <f>+'Super ProTF Data Entry'!$CZ$14</f>
        <v>0</v>
      </c>
      <c r="D104" s="55">
        <f>+'Super ProTF Data Entry'!$CZ$28</f>
        <v>0</v>
      </c>
      <c r="E104" s="55">
        <f t="shared" ref="E104:E150" si="2">SUM(C104:D104)</f>
        <v>0</v>
      </c>
      <c r="F104" s="12"/>
      <c r="G104" s="12"/>
      <c r="H104" s="12"/>
      <c r="I104" s="12"/>
      <c r="J104" s="12"/>
      <c r="K104" s="12"/>
    </row>
    <row r="105" spans="1:11" ht="14" x14ac:dyDescent="0.3">
      <c r="A105" s="17">
        <v>104</v>
      </c>
      <c r="B105" s="17"/>
      <c r="C105" s="55">
        <f>+'Super ProTF Data Entry'!$DA$14</f>
        <v>0</v>
      </c>
      <c r="D105" s="55">
        <f>+'Super ProTF Data Entry'!$DA$28</f>
        <v>0</v>
      </c>
      <c r="E105" s="55">
        <f t="shared" si="2"/>
        <v>0</v>
      </c>
      <c r="F105" s="12"/>
      <c r="G105" s="12"/>
      <c r="H105" s="12"/>
      <c r="I105" s="12"/>
      <c r="J105" s="12"/>
      <c r="K105" s="12"/>
    </row>
    <row r="106" spans="1:11" ht="14" x14ac:dyDescent="0.3">
      <c r="A106" s="17">
        <v>105</v>
      </c>
      <c r="B106" s="17"/>
      <c r="C106" s="55">
        <f>+'Super ProTF Data Entry'!$DB$14</f>
        <v>0</v>
      </c>
      <c r="D106" s="55">
        <f>+'Super ProTF Data Entry'!$DB$28</f>
        <v>0</v>
      </c>
      <c r="E106" s="55">
        <f t="shared" si="2"/>
        <v>0</v>
      </c>
      <c r="F106" s="12"/>
      <c r="G106" s="12"/>
      <c r="H106" s="12"/>
      <c r="I106" s="12"/>
      <c r="J106" s="12"/>
      <c r="K106" s="12"/>
    </row>
    <row r="107" spans="1:11" ht="14" x14ac:dyDescent="0.3">
      <c r="A107" s="17">
        <v>106</v>
      </c>
      <c r="B107" s="17"/>
      <c r="C107" s="55">
        <f>+'Super ProTF Data Entry'!$DC$14</f>
        <v>0</v>
      </c>
      <c r="D107" s="55">
        <f>+'Super ProTF Data Entry'!$DC$28</f>
        <v>0</v>
      </c>
      <c r="E107" s="55">
        <f t="shared" si="2"/>
        <v>0</v>
      </c>
      <c r="F107" s="12"/>
      <c r="G107" s="12"/>
      <c r="H107" s="12"/>
      <c r="I107" s="12"/>
      <c r="J107" s="12"/>
      <c r="K107" s="12"/>
    </row>
    <row r="108" spans="1:11" ht="14" x14ac:dyDescent="0.3">
      <c r="A108" s="17">
        <v>107</v>
      </c>
      <c r="B108" s="17"/>
      <c r="C108" s="55">
        <f>+'Super ProTF Data Entry'!$DD$14</f>
        <v>0</v>
      </c>
      <c r="D108" s="55">
        <f>+'Super ProTF Data Entry'!$DD$28</f>
        <v>0</v>
      </c>
      <c r="E108" s="55">
        <f t="shared" si="2"/>
        <v>0</v>
      </c>
      <c r="F108" s="12"/>
      <c r="G108" s="12"/>
      <c r="H108" s="12"/>
      <c r="I108" s="12"/>
      <c r="J108" s="12"/>
      <c r="K108" s="12"/>
    </row>
    <row r="109" spans="1:11" ht="14" x14ac:dyDescent="0.3">
      <c r="A109" s="17">
        <v>108</v>
      </c>
      <c r="B109" s="17"/>
      <c r="C109" s="55">
        <f>+'Super ProTF Data Entry'!$DE$14</f>
        <v>0</v>
      </c>
      <c r="D109" s="55">
        <f>+'Super ProTF Data Entry'!$DE$28</f>
        <v>0</v>
      </c>
      <c r="E109" s="55">
        <f t="shared" si="2"/>
        <v>0</v>
      </c>
      <c r="F109" s="12"/>
      <c r="G109" s="12"/>
      <c r="H109" s="12"/>
      <c r="I109" s="12"/>
      <c r="J109" s="12"/>
      <c r="K109" s="12"/>
    </row>
    <row r="110" spans="1:11" ht="14" x14ac:dyDescent="0.3">
      <c r="A110" s="17">
        <v>109</v>
      </c>
      <c r="B110" s="17"/>
      <c r="C110" s="55">
        <f>+'Super ProTF Data Entry'!$DF$14</f>
        <v>0</v>
      </c>
      <c r="D110" s="55">
        <f>+'Super ProTF Data Entry'!$DF$28</f>
        <v>0</v>
      </c>
      <c r="E110" s="55">
        <f t="shared" si="2"/>
        <v>0</v>
      </c>
      <c r="F110" s="12"/>
      <c r="G110" s="12"/>
      <c r="H110" s="12"/>
      <c r="I110" s="12"/>
      <c r="J110" s="12"/>
      <c r="K110" s="12"/>
    </row>
    <row r="111" spans="1:11" ht="14" x14ac:dyDescent="0.3">
      <c r="A111" s="17">
        <v>110</v>
      </c>
      <c r="B111" s="17"/>
      <c r="C111" s="55">
        <f>+'Super ProTF Data Entry'!$DG$14</f>
        <v>0</v>
      </c>
      <c r="D111" s="55">
        <f>+'Super ProTF Data Entry'!$DG$28</f>
        <v>0</v>
      </c>
      <c r="E111" s="55">
        <f t="shared" si="2"/>
        <v>0</v>
      </c>
      <c r="F111" s="12"/>
      <c r="G111" s="12"/>
      <c r="H111" s="12"/>
      <c r="I111" s="12"/>
      <c r="J111" s="12"/>
      <c r="K111" s="12"/>
    </row>
    <row r="112" spans="1:11" ht="14" x14ac:dyDescent="0.3">
      <c r="A112" s="17">
        <v>111</v>
      </c>
      <c r="B112" s="17"/>
      <c r="C112" s="55">
        <f>+'Super ProTF Data Entry'!$DH$14</f>
        <v>0</v>
      </c>
      <c r="D112" s="55">
        <f>+'Super ProTF Data Entry'!$DH$28</f>
        <v>0</v>
      </c>
      <c r="E112" s="55">
        <f t="shared" si="2"/>
        <v>0</v>
      </c>
      <c r="F112" s="12"/>
      <c r="G112" s="12"/>
      <c r="H112" s="12"/>
      <c r="I112" s="12"/>
      <c r="J112" s="12"/>
      <c r="K112" s="12"/>
    </row>
    <row r="113" spans="1:11" ht="14" x14ac:dyDescent="0.3">
      <c r="A113" s="17">
        <v>112</v>
      </c>
      <c r="B113" s="17"/>
      <c r="C113" s="55">
        <f>+'Super ProTF Data Entry'!$DI$14</f>
        <v>0</v>
      </c>
      <c r="D113" s="55">
        <f>+'Super ProTF Data Entry'!$DI$28</f>
        <v>0</v>
      </c>
      <c r="E113" s="55">
        <f t="shared" si="2"/>
        <v>0</v>
      </c>
      <c r="F113" s="12"/>
      <c r="G113" s="12"/>
      <c r="H113" s="12"/>
      <c r="I113" s="12"/>
      <c r="J113" s="12"/>
      <c r="K113" s="12"/>
    </row>
    <row r="114" spans="1:11" ht="14" x14ac:dyDescent="0.3">
      <c r="A114" s="17">
        <v>113</v>
      </c>
      <c r="B114" s="17"/>
      <c r="C114" s="55">
        <f>+'Super ProTF Data Entry'!$DJ$14</f>
        <v>0</v>
      </c>
      <c r="D114" s="55">
        <f>+'Super ProTF Data Entry'!$DJ$28</f>
        <v>0</v>
      </c>
      <c r="E114" s="55">
        <f t="shared" si="2"/>
        <v>0</v>
      </c>
      <c r="F114" s="12"/>
      <c r="G114" s="12"/>
      <c r="H114" s="12"/>
      <c r="I114" s="12"/>
      <c r="J114" s="12"/>
      <c r="K114" s="12"/>
    </row>
    <row r="115" spans="1:11" ht="14" x14ac:dyDescent="0.3">
      <c r="A115" s="17">
        <v>114</v>
      </c>
      <c r="B115" s="17"/>
      <c r="C115" s="55">
        <f>+'Super ProTF Data Entry'!$DK$14</f>
        <v>0</v>
      </c>
      <c r="D115" s="55">
        <f>+'Super ProTF Data Entry'!$DK$28</f>
        <v>0</v>
      </c>
      <c r="E115" s="55">
        <f t="shared" si="2"/>
        <v>0</v>
      </c>
      <c r="F115" s="12"/>
      <c r="G115" s="12"/>
      <c r="H115" s="12"/>
      <c r="I115" s="12"/>
      <c r="J115" s="12"/>
      <c r="K115" s="12"/>
    </row>
    <row r="116" spans="1:11" ht="14" x14ac:dyDescent="0.3">
      <c r="A116" s="17">
        <v>115</v>
      </c>
      <c r="B116" s="17"/>
      <c r="C116" s="55">
        <f>+'Super ProTF Data Entry'!$DL$14</f>
        <v>0</v>
      </c>
      <c r="D116" s="55">
        <f>+'Super ProTF Data Entry'!$DL$28</f>
        <v>0</v>
      </c>
      <c r="E116" s="55">
        <f t="shared" si="2"/>
        <v>0</v>
      </c>
      <c r="F116" s="12"/>
      <c r="G116" s="12"/>
      <c r="H116" s="12"/>
      <c r="I116" s="12"/>
      <c r="J116" s="12"/>
      <c r="K116" s="12"/>
    </row>
    <row r="117" spans="1:11" ht="14" x14ac:dyDescent="0.3">
      <c r="A117" s="17">
        <v>116</v>
      </c>
      <c r="B117" s="17"/>
      <c r="C117" s="55">
        <f>+'Super ProTF Data Entry'!$DM$14</f>
        <v>0</v>
      </c>
      <c r="D117" s="55">
        <f>+'Super ProTF Data Entry'!$DM$28</f>
        <v>0</v>
      </c>
      <c r="E117" s="55">
        <f t="shared" si="2"/>
        <v>0</v>
      </c>
      <c r="F117" s="12"/>
      <c r="G117" s="12"/>
      <c r="H117" s="12"/>
      <c r="I117" s="12"/>
      <c r="J117" s="12"/>
      <c r="K117" s="12"/>
    </row>
    <row r="118" spans="1:11" ht="14" x14ac:dyDescent="0.3">
      <c r="A118" s="17">
        <v>117</v>
      </c>
      <c r="B118" s="17"/>
      <c r="C118" s="55">
        <f>+'Super ProTF Data Entry'!$DN$14</f>
        <v>0</v>
      </c>
      <c r="D118" s="55">
        <f>+'Super ProTF Data Entry'!$DN$28</f>
        <v>0</v>
      </c>
      <c r="E118" s="55">
        <f t="shared" si="2"/>
        <v>0</v>
      </c>
      <c r="F118" s="12"/>
      <c r="G118" s="12"/>
      <c r="H118" s="12"/>
      <c r="I118" s="12"/>
      <c r="J118" s="12"/>
      <c r="K118" s="12"/>
    </row>
    <row r="119" spans="1:11" ht="14" x14ac:dyDescent="0.3">
      <c r="A119" s="17">
        <v>118</v>
      </c>
      <c r="B119" s="17"/>
      <c r="C119" s="55">
        <f>+'Super ProTF Data Entry'!$DO$14</f>
        <v>0</v>
      </c>
      <c r="D119" s="55">
        <f>+'Super ProTF Data Entry'!$DO$28</f>
        <v>0</v>
      </c>
      <c r="E119" s="55">
        <f t="shared" si="2"/>
        <v>0</v>
      </c>
      <c r="F119" s="12"/>
      <c r="G119" s="12"/>
      <c r="H119" s="12"/>
      <c r="I119" s="12"/>
      <c r="J119" s="12"/>
      <c r="K119" s="12"/>
    </row>
    <row r="120" spans="1:11" ht="14" x14ac:dyDescent="0.3">
      <c r="A120" s="17">
        <v>119</v>
      </c>
      <c r="B120" s="17"/>
      <c r="C120" s="55">
        <f>+'Super ProTF Data Entry'!$DP$14</f>
        <v>0</v>
      </c>
      <c r="D120" s="55">
        <f>+'Super ProTF Data Entry'!$DP$28</f>
        <v>0</v>
      </c>
      <c r="E120" s="55">
        <f t="shared" si="2"/>
        <v>0</v>
      </c>
      <c r="F120" s="12"/>
      <c r="G120" s="12"/>
      <c r="H120" s="12"/>
      <c r="I120" s="12"/>
      <c r="J120" s="12"/>
      <c r="K120" s="12"/>
    </row>
    <row r="121" spans="1:11" ht="14" x14ac:dyDescent="0.3">
      <c r="A121" s="17">
        <v>120</v>
      </c>
      <c r="B121" s="17"/>
      <c r="C121" s="55">
        <f>+'Super ProTF Data Entry'!$DQ$14</f>
        <v>0</v>
      </c>
      <c r="D121" s="55">
        <f>+'Super ProTF Data Entry'!$DQ$28</f>
        <v>0</v>
      </c>
      <c r="E121" s="55">
        <f t="shared" si="2"/>
        <v>0</v>
      </c>
      <c r="F121" s="12"/>
      <c r="G121" s="12"/>
      <c r="H121" s="12"/>
      <c r="I121" s="12"/>
      <c r="J121" s="12"/>
      <c r="K121" s="12"/>
    </row>
    <row r="122" spans="1:11" ht="14" x14ac:dyDescent="0.3">
      <c r="A122" s="17">
        <v>121</v>
      </c>
      <c r="B122" s="17"/>
      <c r="C122" s="55">
        <f>+'Super ProTF Data Entry'!$DR$14</f>
        <v>0</v>
      </c>
      <c r="D122" s="55">
        <f>+'Super ProTF Data Entry'!$DR$28</f>
        <v>0</v>
      </c>
      <c r="E122" s="55">
        <f t="shared" si="2"/>
        <v>0</v>
      </c>
      <c r="F122" s="12"/>
      <c r="G122" s="12"/>
      <c r="H122" s="12"/>
      <c r="I122" s="12"/>
      <c r="J122" s="12"/>
      <c r="K122" s="12"/>
    </row>
    <row r="123" spans="1:11" ht="14" x14ac:dyDescent="0.3">
      <c r="A123" s="17">
        <v>122</v>
      </c>
      <c r="B123" s="17"/>
      <c r="C123" s="55">
        <f>+'Super ProTF Data Entry'!$DS$14</f>
        <v>0</v>
      </c>
      <c r="D123" s="55">
        <f>+'Super ProTF Data Entry'!$DS$28</f>
        <v>0</v>
      </c>
      <c r="E123" s="55">
        <f t="shared" si="2"/>
        <v>0</v>
      </c>
      <c r="F123" s="12"/>
      <c r="G123" s="12"/>
      <c r="H123" s="12"/>
      <c r="I123" s="12"/>
      <c r="J123" s="12"/>
      <c r="K123" s="12"/>
    </row>
    <row r="124" spans="1:11" ht="14" x14ac:dyDescent="0.3">
      <c r="A124" s="17">
        <v>123</v>
      </c>
      <c r="B124" s="17"/>
      <c r="C124" s="55">
        <f>+'Super ProTF Data Entry'!$DT$14</f>
        <v>0</v>
      </c>
      <c r="D124" s="55">
        <f>+'Super ProTF Data Entry'!$DT$28</f>
        <v>0</v>
      </c>
      <c r="E124" s="55">
        <f t="shared" si="2"/>
        <v>0</v>
      </c>
      <c r="F124" s="12"/>
      <c r="G124" s="12"/>
      <c r="H124" s="12"/>
      <c r="I124" s="12"/>
      <c r="J124" s="12"/>
      <c r="K124" s="12"/>
    </row>
    <row r="125" spans="1:11" ht="14" x14ac:dyDescent="0.3">
      <c r="A125" s="17">
        <v>124</v>
      </c>
      <c r="B125" s="17"/>
      <c r="C125" s="55">
        <f>+'Super ProTF Data Entry'!$DU$14</f>
        <v>0</v>
      </c>
      <c r="D125" s="55">
        <f>+'Super ProTF Data Entry'!$DU$28</f>
        <v>0</v>
      </c>
      <c r="E125" s="55">
        <f t="shared" si="2"/>
        <v>0</v>
      </c>
      <c r="F125" s="12"/>
      <c r="G125" s="12"/>
      <c r="H125" s="12"/>
      <c r="I125" s="12"/>
      <c r="J125" s="12"/>
      <c r="K125" s="12"/>
    </row>
    <row r="126" spans="1:11" ht="14" x14ac:dyDescent="0.3">
      <c r="A126" s="17">
        <v>125</v>
      </c>
      <c r="B126" s="17"/>
      <c r="C126" s="55">
        <f>+'Super ProTF Data Entry'!$DV$14</f>
        <v>0</v>
      </c>
      <c r="D126" s="55">
        <f>+'Super ProTF Data Entry'!$DV$28</f>
        <v>0</v>
      </c>
      <c r="E126" s="55">
        <f t="shared" si="2"/>
        <v>0</v>
      </c>
      <c r="F126" s="12"/>
      <c r="G126" s="12"/>
      <c r="H126" s="12"/>
      <c r="I126" s="12"/>
      <c r="J126" s="12"/>
      <c r="K126" s="12"/>
    </row>
    <row r="127" spans="1:11" ht="14" x14ac:dyDescent="0.3">
      <c r="A127" s="17">
        <v>126</v>
      </c>
      <c r="B127" s="17"/>
      <c r="C127" s="55">
        <f>+'Super ProTF Data Entry'!$DW$14</f>
        <v>0</v>
      </c>
      <c r="D127" s="55">
        <f>+'Super ProTF Data Entry'!$DW$28</f>
        <v>0</v>
      </c>
      <c r="E127" s="55">
        <f t="shared" si="2"/>
        <v>0</v>
      </c>
      <c r="F127" s="12"/>
      <c r="G127" s="12"/>
      <c r="H127" s="12"/>
      <c r="I127" s="12"/>
      <c r="J127" s="12"/>
      <c r="K127" s="12"/>
    </row>
    <row r="128" spans="1:11" ht="14" x14ac:dyDescent="0.3">
      <c r="A128" s="17">
        <v>127</v>
      </c>
      <c r="B128" s="17"/>
      <c r="C128" s="55">
        <f>+'Super ProTF Data Entry'!$DX$14</f>
        <v>0</v>
      </c>
      <c r="D128" s="55">
        <f>+'Super ProTF Data Entry'!$DX$28</f>
        <v>0</v>
      </c>
      <c r="E128" s="55">
        <f t="shared" si="2"/>
        <v>0</v>
      </c>
      <c r="F128" s="12"/>
      <c r="G128" s="12"/>
      <c r="H128" s="12"/>
      <c r="I128" s="12"/>
      <c r="J128" s="12"/>
      <c r="K128" s="12"/>
    </row>
    <row r="129" spans="1:11" ht="14" x14ac:dyDescent="0.3">
      <c r="A129" s="17">
        <v>128</v>
      </c>
      <c r="B129" s="17"/>
      <c r="C129" s="55">
        <f>+'Super ProTF Data Entry'!$DY$14</f>
        <v>0</v>
      </c>
      <c r="D129" s="55">
        <f>+'Super ProTF Data Entry'!$DY$28</f>
        <v>0</v>
      </c>
      <c r="E129" s="55">
        <f t="shared" si="2"/>
        <v>0</v>
      </c>
      <c r="F129" s="12"/>
      <c r="G129" s="12"/>
      <c r="H129" s="12"/>
      <c r="I129" s="12"/>
      <c r="J129" s="12"/>
      <c r="K129" s="12"/>
    </row>
    <row r="130" spans="1:11" ht="14" x14ac:dyDescent="0.3">
      <c r="A130" s="17">
        <v>129</v>
      </c>
      <c r="B130" s="17"/>
      <c r="C130" s="55">
        <f>+'Super ProTF Data Entry'!$DZ$14</f>
        <v>0</v>
      </c>
      <c r="D130" s="55">
        <f>+'Super ProTF Data Entry'!$DZ$28</f>
        <v>0</v>
      </c>
      <c r="E130" s="55">
        <f t="shared" si="2"/>
        <v>0</v>
      </c>
      <c r="F130" s="12"/>
      <c r="G130" s="12"/>
      <c r="H130" s="12"/>
      <c r="I130" s="12"/>
      <c r="J130" s="12"/>
      <c r="K130" s="12"/>
    </row>
    <row r="131" spans="1:11" ht="14" x14ac:dyDescent="0.3">
      <c r="A131" s="17">
        <v>130</v>
      </c>
      <c r="B131" s="17"/>
      <c r="C131" s="55">
        <f>+'Super ProTF Data Entry'!$EA$14</f>
        <v>0</v>
      </c>
      <c r="D131" s="55">
        <f>+'Super ProTF Data Entry'!$EA$28</f>
        <v>0</v>
      </c>
      <c r="E131" s="55">
        <f t="shared" si="2"/>
        <v>0</v>
      </c>
      <c r="F131" s="12"/>
      <c r="G131" s="12"/>
      <c r="H131" s="12"/>
      <c r="I131" s="12"/>
      <c r="J131" s="12"/>
      <c r="K131" s="12"/>
    </row>
    <row r="132" spans="1:11" ht="14" x14ac:dyDescent="0.3">
      <c r="A132" s="17">
        <v>131</v>
      </c>
      <c r="B132" s="17"/>
      <c r="C132" s="55">
        <f>+'Super ProTF Data Entry'!$EB$14</f>
        <v>0</v>
      </c>
      <c r="D132" s="55">
        <f>+'Super ProTF Data Entry'!$EB$28</f>
        <v>0</v>
      </c>
      <c r="E132" s="55">
        <f t="shared" si="2"/>
        <v>0</v>
      </c>
      <c r="F132" s="12"/>
      <c r="G132" s="12"/>
      <c r="H132" s="12"/>
      <c r="I132" s="12"/>
      <c r="J132" s="12"/>
      <c r="K132" s="12"/>
    </row>
    <row r="133" spans="1:11" ht="14" x14ac:dyDescent="0.3">
      <c r="A133" s="17">
        <v>132</v>
      </c>
      <c r="B133" s="17"/>
      <c r="C133" s="55">
        <f>+'Super ProTF Data Entry'!$EC$14</f>
        <v>0</v>
      </c>
      <c r="D133" s="55">
        <f>+'Super ProTF Data Entry'!$EC$28</f>
        <v>0</v>
      </c>
      <c r="E133" s="55">
        <f t="shared" si="2"/>
        <v>0</v>
      </c>
      <c r="F133" s="12"/>
      <c r="G133" s="12"/>
      <c r="H133" s="12"/>
      <c r="I133" s="12"/>
      <c r="J133" s="12"/>
      <c r="K133" s="12"/>
    </row>
    <row r="134" spans="1:11" ht="14" x14ac:dyDescent="0.3">
      <c r="A134" s="17">
        <v>133</v>
      </c>
      <c r="B134" s="17"/>
      <c r="C134" s="55">
        <f>+'Super ProTF Data Entry'!$ED$14</f>
        <v>0</v>
      </c>
      <c r="D134" s="55">
        <f>+'Super ProTF Data Entry'!$ED$28</f>
        <v>0</v>
      </c>
      <c r="E134" s="55">
        <f t="shared" si="2"/>
        <v>0</v>
      </c>
      <c r="F134" s="12"/>
      <c r="G134" s="12"/>
      <c r="H134" s="12"/>
      <c r="I134" s="12"/>
      <c r="J134" s="12"/>
      <c r="K134" s="12"/>
    </row>
    <row r="135" spans="1:11" ht="14" x14ac:dyDescent="0.3">
      <c r="A135" s="17">
        <v>134</v>
      </c>
      <c r="B135" s="17"/>
      <c r="C135" s="55">
        <f>+'Super ProTF Data Entry'!$EE$14</f>
        <v>0</v>
      </c>
      <c r="D135" s="55">
        <f>+'Super ProTF Data Entry'!$EE$28</f>
        <v>0</v>
      </c>
      <c r="E135" s="55">
        <f t="shared" si="2"/>
        <v>0</v>
      </c>
      <c r="F135" s="12"/>
      <c r="G135" s="12"/>
      <c r="H135" s="12"/>
      <c r="I135" s="12"/>
      <c r="J135" s="12"/>
      <c r="K135" s="12"/>
    </row>
    <row r="136" spans="1:11" ht="14" x14ac:dyDescent="0.3">
      <c r="A136" s="17">
        <v>135</v>
      </c>
      <c r="B136" s="17"/>
      <c r="C136" s="55">
        <f>+'Super ProTF Data Entry'!$EF$14</f>
        <v>0</v>
      </c>
      <c r="D136" s="55">
        <f>+'Super ProTF Data Entry'!$EF$28</f>
        <v>0</v>
      </c>
      <c r="E136" s="55">
        <f t="shared" si="2"/>
        <v>0</v>
      </c>
      <c r="F136" s="12"/>
      <c r="G136" s="12"/>
      <c r="H136" s="12"/>
      <c r="I136" s="12"/>
      <c r="J136" s="12"/>
      <c r="K136" s="12"/>
    </row>
    <row r="137" spans="1:11" ht="14" x14ac:dyDescent="0.3">
      <c r="A137" s="17">
        <v>136</v>
      </c>
      <c r="B137" s="17"/>
      <c r="C137" s="55">
        <f>+'Super ProTF Data Entry'!$EG$14</f>
        <v>0</v>
      </c>
      <c r="D137" s="55">
        <f>+'Super ProTF Data Entry'!$EG$28</f>
        <v>0</v>
      </c>
      <c r="E137" s="55">
        <f t="shared" si="2"/>
        <v>0</v>
      </c>
      <c r="F137" s="12"/>
      <c r="G137" s="12"/>
      <c r="H137" s="12"/>
      <c r="I137" s="12"/>
      <c r="J137" s="12"/>
      <c r="K137" s="12"/>
    </row>
    <row r="138" spans="1:11" ht="14" x14ac:dyDescent="0.3">
      <c r="A138" s="17">
        <v>137</v>
      </c>
      <c r="B138" s="17"/>
      <c r="C138" s="55">
        <f>+'Super ProTF Data Entry'!$EH$14</f>
        <v>0</v>
      </c>
      <c r="D138" s="55">
        <f>+'Super ProTF Data Entry'!$EH$28</f>
        <v>0</v>
      </c>
      <c r="E138" s="55">
        <f t="shared" si="2"/>
        <v>0</v>
      </c>
      <c r="F138" s="12"/>
      <c r="G138" s="12"/>
      <c r="H138" s="12"/>
      <c r="I138" s="12"/>
      <c r="J138" s="12"/>
      <c r="K138" s="12"/>
    </row>
    <row r="139" spans="1:11" ht="14" x14ac:dyDescent="0.3">
      <c r="A139" s="17">
        <v>138</v>
      </c>
      <c r="B139" s="17"/>
      <c r="C139" s="55">
        <f>+'Super ProTF Data Entry'!$EI$14</f>
        <v>0</v>
      </c>
      <c r="D139" s="55">
        <f>+'Super ProTF Data Entry'!$EI$28</f>
        <v>0</v>
      </c>
      <c r="E139" s="55">
        <f t="shared" si="2"/>
        <v>0</v>
      </c>
      <c r="F139" s="12"/>
      <c r="G139" s="12"/>
      <c r="H139" s="12"/>
      <c r="I139" s="12"/>
      <c r="J139" s="12"/>
      <c r="K139" s="12"/>
    </row>
    <row r="140" spans="1:11" ht="14" x14ac:dyDescent="0.3">
      <c r="A140" s="17">
        <v>139</v>
      </c>
      <c r="B140" s="17"/>
      <c r="C140" s="55">
        <f>+'Super ProTF Data Entry'!$EJ$14</f>
        <v>0</v>
      </c>
      <c r="D140" s="55">
        <f>+'Super ProTF Data Entry'!$EJ$28</f>
        <v>0</v>
      </c>
      <c r="E140" s="55">
        <f t="shared" si="2"/>
        <v>0</v>
      </c>
      <c r="F140" s="12"/>
      <c r="G140" s="12"/>
      <c r="H140" s="12"/>
      <c r="I140" s="12"/>
      <c r="J140" s="12"/>
      <c r="K140" s="12"/>
    </row>
    <row r="141" spans="1:11" ht="14" x14ac:dyDescent="0.3">
      <c r="A141" s="17">
        <v>140</v>
      </c>
      <c r="B141" s="17"/>
      <c r="C141" s="55">
        <f>+'Super ProTF Data Entry'!$EK$14</f>
        <v>0</v>
      </c>
      <c r="D141" s="55">
        <f>+'Super ProTF Data Entry'!$EK$28</f>
        <v>0</v>
      </c>
      <c r="E141" s="55">
        <f t="shared" si="2"/>
        <v>0</v>
      </c>
      <c r="F141" s="12"/>
      <c r="G141" s="12"/>
      <c r="H141" s="12"/>
      <c r="I141" s="12"/>
      <c r="J141" s="12"/>
      <c r="K141" s="12"/>
    </row>
    <row r="142" spans="1:11" ht="14" x14ac:dyDescent="0.3">
      <c r="A142" s="17">
        <v>141</v>
      </c>
      <c r="B142" s="17"/>
      <c r="C142" s="55">
        <f>+'Super ProTF Data Entry'!$EL$14</f>
        <v>0</v>
      </c>
      <c r="D142" s="55">
        <f>+'Super ProTF Data Entry'!$EL$28</f>
        <v>0</v>
      </c>
      <c r="E142" s="55">
        <f t="shared" si="2"/>
        <v>0</v>
      </c>
      <c r="F142" s="12"/>
      <c r="G142" s="12"/>
      <c r="H142" s="12"/>
      <c r="I142" s="12"/>
      <c r="J142" s="12"/>
      <c r="K142" s="12"/>
    </row>
    <row r="143" spans="1:11" ht="14" x14ac:dyDescent="0.3">
      <c r="A143" s="17">
        <v>142</v>
      </c>
      <c r="B143" s="17"/>
      <c r="C143" s="55">
        <f>+'Super ProTF Data Entry'!$EM$14</f>
        <v>0</v>
      </c>
      <c r="D143" s="55">
        <f>+'Super ProTF Data Entry'!$EM$28</f>
        <v>0</v>
      </c>
      <c r="E143" s="55">
        <f t="shared" si="2"/>
        <v>0</v>
      </c>
      <c r="F143" s="12"/>
      <c r="G143" s="12"/>
      <c r="H143" s="12"/>
      <c r="I143" s="12"/>
      <c r="J143" s="12"/>
      <c r="K143" s="12"/>
    </row>
    <row r="144" spans="1:11" ht="14" x14ac:dyDescent="0.3">
      <c r="A144" s="17">
        <v>143</v>
      </c>
      <c r="B144" s="17"/>
      <c r="C144" s="55">
        <f>+'Super ProTF Data Entry'!$EN$14</f>
        <v>0</v>
      </c>
      <c r="D144" s="55">
        <f>+'Super ProTF Data Entry'!$EN$28</f>
        <v>0</v>
      </c>
      <c r="E144" s="55">
        <f t="shared" si="2"/>
        <v>0</v>
      </c>
      <c r="F144" s="12"/>
      <c r="G144" s="12"/>
      <c r="H144" s="12"/>
      <c r="I144" s="12"/>
      <c r="J144" s="12"/>
      <c r="K144" s="12"/>
    </row>
    <row r="145" spans="1:11" ht="14" x14ac:dyDescent="0.3">
      <c r="A145" s="17">
        <v>144</v>
      </c>
      <c r="B145" s="17"/>
      <c r="C145" s="55">
        <f>+'Super ProTF Data Entry'!$EO$14</f>
        <v>0</v>
      </c>
      <c r="D145" s="55">
        <f>+'Super ProTF Data Entry'!$EO$28</f>
        <v>0</v>
      </c>
      <c r="E145" s="55">
        <f t="shared" si="2"/>
        <v>0</v>
      </c>
      <c r="F145" s="12"/>
      <c r="G145" s="12"/>
      <c r="H145" s="12"/>
      <c r="I145" s="12"/>
      <c r="J145" s="12"/>
      <c r="K145" s="12"/>
    </row>
    <row r="146" spans="1:11" ht="14" x14ac:dyDescent="0.3">
      <c r="A146" s="17">
        <v>145</v>
      </c>
      <c r="B146" s="17"/>
      <c r="C146" s="55">
        <f>+'Super ProTF Data Entry'!$EP$14</f>
        <v>0</v>
      </c>
      <c r="D146" s="55">
        <f>+'Super ProTF Data Entry'!$EP$28</f>
        <v>0</v>
      </c>
      <c r="E146" s="55">
        <f t="shared" si="2"/>
        <v>0</v>
      </c>
      <c r="F146" s="12"/>
      <c r="G146" s="12"/>
      <c r="H146" s="12"/>
      <c r="I146" s="12"/>
      <c r="J146" s="12"/>
      <c r="K146" s="12"/>
    </row>
    <row r="147" spans="1:11" ht="14" x14ac:dyDescent="0.3">
      <c r="A147" s="17">
        <v>146</v>
      </c>
      <c r="B147" s="17"/>
      <c r="C147" s="55">
        <f>+'Super ProTF Data Entry'!$EQ$14</f>
        <v>0</v>
      </c>
      <c r="D147" s="55">
        <f>+'Super ProTF Data Entry'!$EQ$28</f>
        <v>0</v>
      </c>
      <c r="E147" s="55">
        <f t="shared" si="2"/>
        <v>0</v>
      </c>
      <c r="F147" s="12"/>
      <c r="G147" s="12"/>
      <c r="H147" s="12"/>
      <c r="I147" s="12"/>
      <c r="J147" s="12"/>
      <c r="K147" s="12"/>
    </row>
    <row r="148" spans="1:11" ht="14" x14ac:dyDescent="0.3">
      <c r="A148" s="17">
        <v>147</v>
      </c>
      <c r="B148" s="17"/>
      <c r="C148" s="55">
        <f>+'Super ProTF Data Entry'!$ER$14</f>
        <v>0</v>
      </c>
      <c r="D148" s="55">
        <f>+'Super ProTF Data Entry'!$ER$28</f>
        <v>0</v>
      </c>
      <c r="E148" s="55">
        <f t="shared" si="2"/>
        <v>0</v>
      </c>
      <c r="F148" s="12"/>
      <c r="G148" s="12"/>
      <c r="H148" s="12"/>
      <c r="I148" s="12"/>
      <c r="J148" s="12"/>
      <c r="K148" s="12"/>
    </row>
    <row r="149" spans="1:11" ht="14" x14ac:dyDescent="0.3">
      <c r="A149" s="17">
        <v>148</v>
      </c>
      <c r="B149" s="17"/>
      <c r="C149" s="55">
        <f>+'Super ProTF Data Entry'!$ES$14</f>
        <v>0</v>
      </c>
      <c r="D149" s="55">
        <f>+'Super ProTF Data Entry'!$ES$28</f>
        <v>0</v>
      </c>
      <c r="E149" s="55">
        <f t="shared" si="2"/>
        <v>0</v>
      </c>
      <c r="F149" s="12"/>
      <c r="G149" s="12"/>
      <c r="H149" s="12"/>
      <c r="I149" s="12"/>
      <c r="J149" s="12"/>
      <c r="K149" s="12"/>
    </row>
    <row r="150" spans="1:11" ht="14" x14ac:dyDescent="0.3">
      <c r="A150" s="17">
        <v>149</v>
      </c>
      <c r="B150" s="17"/>
      <c r="C150" s="55">
        <f>+'Super ProTF Data Entry'!$ET$14</f>
        <v>0</v>
      </c>
      <c r="D150" s="55">
        <f>+'Super ProTF Data Entry'!$ET$28</f>
        <v>0</v>
      </c>
      <c r="E150" s="55">
        <f t="shared" si="2"/>
        <v>0</v>
      </c>
      <c r="F150" s="12"/>
      <c r="G150" s="12"/>
      <c r="H150" s="12"/>
      <c r="I150" s="12"/>
      <c r="J150" s="12"/>
      <c r="K150" s="12"/>
    </row>
  </sheetData>
  <sheetProtection password="C7C8" sheet="1" objects="1" scenarios="1" formatCells="0" formatColumns="0" formatRows="0"/>
  <protectedRanges>
    <protectedRange sqref="F2:K150" name="data entry"/>
  </protectedRanges>
  <customSheetViews>
    <customSheetView guid="{3747C63C-8460-41F1-8E5F-D6D89B4A2829}" fitToPage="1">
      <pane xSplit="5" ySplit="1" topLeftCell="F2" activePane="bottomRight" state="frozen"/>
      <selection pane="bottomRight" activeCell="B15" sqref="B15"/>
      <pageMargins left="0.75" right="0.75" top="1" bottom="1" header="0.5" footer="0.5"/>
      <pageSetup scale="77" fitToHeight="0" orientation="landscape" horizontalDpi="4294967293" verticalDpi="0" r:id="rId1"/>
      <headerFooter alignWithMargins="0">
        <oddFooter>&amp;A</oddFooter>
      </headerFooter>
    </customSheetView>
  </customSheetViews>
  <phoneticPr fontId="1" type="noConversion"/>
  <dataValidations count="2">
    <dataValidation type="decimal" allowBlank="1" showInputMessage="1" showErrorMessage="1" sqref="C2:D150" xr:uid="{00000000-0002-0000-0C00-000000000000}">
      <formula1>0</formula1>
      <formula2>25</formula2>
    </dataValidation>
    <dataValidation type="decimal" allowBlank="1" showInputMessage="1" showErrorMessage="1" sqref="E2:E150" xr:uid="{00000000-0002-0000-0C00-000001000000}">
      <formula1>0</formula1>
      <formula2>50</formula2>
    </dataValidation>
  </dataValidations>
  <pageMargins left="0.75" right="0.75" top="1" bottom="1" header="0.5" footer="0.5"/>
  <pageSetup scale="77" fitToHeight="0" orientation="landscape" horizontalDpi="4294967293" verticalDpi="0" r:id="rId2"/>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4"/>
  </sheetPr>
  <dimension ref="A1:ET3999"/>
  <sheetViews>
    <sheetView workbookViewId="0">
      <pane xSplit="1" ySplit="2" topLeftCell="B3" activePane="bottomRight" state="frozen"/>
      <selection activeCell="H160" activeCellId="1" sqref="A1:E150 H160"/>
      <selection pane="topRight" activeCell="H160" activeCellId="1" sqref="A1:E150 H160"/>
      <selection pane="bottomLeft" activeCell="H160" activeCellId="1" sqref="A1:E150 H160"/>
      <selection pane="bottomRight" activeCell="B3" sqref="B3"/>
    </sheetView>
  </sheetViews>
  <sheetFormatPr defaultRowHeight="12.5" x14ac:dyDescent="0.25"/>
  <cols>
    <col min="1" max="1" width="12.453125" customWidth="1"/>
    <col min="2" max="2" width="10.7265625" customWidth="1"/>
    <col min="3" max="3" width="11.453125" customWidth="1"/>
    <col min="4" max="150" width="10.7265625" customWidth="1"/>
  </cols>
  <sheetData>
    <row r="1" spans="1:150" x14ac:dyDescent="0.25">
      <c r="A1" s="26" t="s">
        <v>32</v>
      </c>
      <c r="B1">
        <f>+'Super Pro TF Totals'!$A$2</f>
        <v>1</v>
      </c>
      <c r="C1">
        <f>+'Super Pro TF Totals'!$A$3</f>
        <v>2</v>
      </c>
      <c r="D1">
        <f>+'Super Pro TF Totals'!$A$4</f>
        <v>3</v>
      </c>
      <c r="E1">
        <f>+'Super Pro TF Totals'!$A$5</f>
        <v>4</v>
      </c>
      <c r="F1">
        <f>+'Super Pro TF Totals'!$A$6</f>
        <v>5</v>
      </c>
      <c r="G1">
        <f>+'Super Pro TF Totals'!$A$7</f>
        <v>6</v>
      </c>
      <c r="H1">
        <f>+'Super Pro TF Totals'!$A$8</f>
        <v>7</v>
      </c>
      <c r="I1">
        <f>+'Super Pro TF Totals'!$A$9</f>
        <v>8</v>
      </c>
      <c r="J1">
        <f>+'Super Pro TF Totals'!$A$10</f>
        <v>9</v>
      </c>
      <c r="K1">
        <f>+'Super Pro TF Totals'!$A$11</f>
        <v>10</v>
      </c>
      <c r="L1">
        <f>+'Super Pro TF Totals'!$A$12</f>
        <v>11</v>
      </c>
      <c r="M1">
        <f>+'Super Pro TF Totals'!$A$13</f>
        <v>12</v>
      </c>
      <c r="N1">
        <f>+'Super Pro TF Totals'!$A$14</f>
        <v>13</v>
      </c>
      <c r="O1">
        <f>+'Super Pro TF Totals'!$A$15</f>
        <v>14</v>
      </c>
      <c r="P1">
        <f>+'Super Pro TF Totals'!$A$16</f>
        <v>15</v>
      </c>
      <c r="Q1">
        <f>+'Super Pro TF Totals'!$A$17</f>
        <v>16</v>
      </c>
      <c r="R1">
        <f>+'Super Pro TF Totals'!$A$18</f>
        <v>17</v>
      </c>
      <c r="S1">
        <f>+'Super Pro TF Totals'!$A$19</f>
        <v>18</v>
      </c>
      <c r="T1">
        <f>+'Super Pro TF Totals'!$A$20</f>
        <v>19</v>
      </c>
      <c r="U1">
        <f>+'Super Pro TF Totals'!$A$21</f>
        <v>20</v>
      </c>
      <c r="V1">
        <f>+'Super Pro TF Totals'!$A$22</f>
        <v>21</v>
      </c>
      <c r="W1">
        <f>+'Super Pro TF Totals'!$A$23</f>
        <v>22</v>
      </c>
      <c r="X1">
        <f>+'Super Pro TF Totals'!$A$24</f>
        <v>23</v>
      </c>
      <c r="Y1">
        <f>+'Super Pro TF Totals'!$A$25</f>
        <v>24</v>
      </c>
      <c r="Z1">
        <f>+'Super Pro TF Totals'!$A$26</f>
        <v>25</v>
      </c>
      <c r="AA1">
        <f>+'Super Pro TF Totals'!$A$27</f>
        <v>26</v>
      </c>
      <c r="AB1">
        <f>+'Super Pro TF Totals'!$A$28</f>
        <v>27</v>
      </c>
      <c r="AC1">
        <f>+'Super Pro TF Totals'!$A$29</f>
        <v>28</v>
      </c>
      <c r="AD1">
        <f>+'Super Pro TF Totals'!$A$30</f>
        <v>29</v>
      </c>
      <c r="AE1">
        <f>+'Super Pro TF Totals'!$A$31</f>
        <v>30</v>
      </c>
      <c r="AF1">
        <f>+'Super Pro TF Totals'!$A$32</f>
        <v>31</v>
      </c>
      <c r="AG1">
        <f>+'Super Pro TF Totals'!$A$33</f>
        <v>32</v>
      </c>
      <c r="AH1">
        <f>+'Super Pro TF Totals'!$A$34</f>
        <v>33</v>
      </c>
      <c r="AI1">
        <f>+'Super Pro TF Totals'!$A$35</f>
        <v>34</v>
      </c>
      <c r="AJ1">
        <f>+'Super Pro TF Totals'!$A$36</f>
        <v>35</v>
      </c>
      <c r="AK1">
        <f>+'Super Pro TF Totals'!$A$37</f>
        <v>36</v>
      </c>
      <c r="AL1">
        <f>+'Super Pro TF Totals'!$A$38</f>
        <v>37</v>
      </c>
      <c r="AM1">
        <f>+'Super Pro TF Totals'!$A$39</f>
        <v>38</v>
      </c>
      <c r="AN1">
        <f>+'Super Pro TF Totals'!$A$40</f>
        <v>39</v>
      </c>
      <c r="AO1">
        <f>+'Super Pro TF Totals'!$A$41</f>
        <v>40</v>
      </c>
      <c r="AP1">
        <f>+'Super Pro TF Totals'!$A$42</f>
        <v>41</v>
      </c>
      <c r="AQ1">
        <f>+'Super Pro TF Totals'!$A$43</f>
        <v>42</v>
      </c>
      <c r="AR1">
        <f>+'Super Pro TF Totals'!$A$44</f>
        <v>43</v>
      </c>
      <c r="AS1">
        <f>+'Super Pro TF Totals'!$A$45</f>
        <v>44</v>
      </c>
      <c r="AT1">
        <f>+'Super Pro TF Totals'!$A$46</f>
        <v>45</v>
      </c>
      <c r="AU1">
        <f>+'Super Pro TF Totals'!$A$47</f>
        <v>46</v>
      </c>
      <c r="AV1">
        <f>+'Super Pro TF Totals'!$A$48</f>
        <v>47</v>
      </c>
      <c r="AW1">
        <f>+'Super Pro TF Totals'!$A$49</f>
        <v>48</v>
      </c>
      <c r="AX1">
        <f>+'Super Pro TF Totals'!$A$50</f>
        <v>49</v>
      </c>
      <c r="AY1">
        <f>+'Super Pro TF Totals'!$A$51</f>
        <v>50</v>
      </c>
      <c r="AZ1">
        <f>+'Super Pro TF Totals'!$A$52</f>
        <v>51</v>
      </c>
      <c r="BA1">
        <f>+'Super Pro TF Totals'!$A$53</f>
        <v>52</v>
      </c>
      <c r="BB1">
        <f>+'Super Pro TF Totals'!$A$54</f>
        <v>53</v>
      </c>
      <c r="BC1">
        <f>+'Super Pro TF Totals'!$A$55</f>
        <v>54</v>
      </c>
      <c r="BD1">
        <f>+'Super Pro TF Totals'!$A$56</f>
        <v>55</v>
      </c>
      <c r="BE1">
        <f>+'Super Pro TF Totals'!$A$57</f>
        <v>56</v>
      </c>
      <c r="BF1">
        <f>+'Super Pro TF Totals'!$A$58</f>
        <v>57</v>
      </c>
      <c r="BG1">
        <f>+'Super Pro TF Totals'!$A$59</f>
        <v>58</v>
      </c>
      <c r="BH1">
        <f>+'Super Pro TF Totals'!$A$60</f>
        <v>59</v>
      </c>
      <c r="BI1">
        <f>+'Super Pro TF Totals'!$A$61</f>
        <v>60</v>
      </c>
      <c r="BJ1">
        <f>+'Super Pro TF Totals'!$A$62</f>
        <v>61</v>
      </c>
      <c r="BK1">
        <f>+'Super Pro TF Totals'!$A$63</f>
        <v>62</v>
      </c>
      <c r="BL1">
        <f>+'Super Pro TF Totals'!$A$64</f>
        <v>63</v>
      </c>
      <c r="BM1">
        <f>+'Super Pro TF Totals'!$A$65</f>
        <v>64</v>
      </c>
      <c r="BN1">
        <f>+'Super Pro TF Totals'!$A$66</f>
        <v>65</v>
      </c>
      <c r="BO1">
        <f>+'Super Pro TF Totals'!$A$67</f>
        <v>66</v>
      </c>
      <c r="BP1">
        <f>+'Super Pro TF Totals'!$A$68</f>
        <v>67</v>
      </c>
      <c r="BQ1">
        <f>+'Super Pro TF Totals'!$A$69</f>
        <v>68</v>
      </c>
      <c r="BR1">
        <f>+'Super Pro TF Totals'!$A$70</f>
        <v>69</v>
      </c>
      <c r="BS1">
        <f>+'Super Pro TF Totals'!$A$71</f>
        <v>70</v>
      </c>
      <c r="BT1">
        <f>+'Super Pro TF Totals'!$A$72</f>
        <v>71</v>
      </c>
      <c r="BU1">
        <f>+'Super Pro TF Totals'!$A$73</f>
        <v>72</v>
      </c>
      <c r="BV1">
        <f>+'Super Pro TF Totals'!$A$74</f>
        <v>73</v>
      </c>
      <c r="BW1">
        <f>+'Super Pro TF Totals'!$A$75</f>
        <v>74</v>
      </c>
      <c r="BX1">
        <f>+'Super Pro TF Totals'!$A$76</f>
        <v>75</v>
      </c>
      <c r="BY1">
        <f>+'Super Pro TF Totals'!$A$77</f>
        <v>76</v>
      </c>
      <c r="BZ1">
        <f>+'Super Pro TF Totals'!$A$78</f>
        <v>77</v>
      </c>
      <c r="CA1">
        <f>+'Super Pro TF Totals'!$A$79</f>
        <v>78</v>
      </c>
      <c r="CB1">
        <f>+'Super Pro TF Totals'!$A$80</f>
        <v>79</v>
      </c>
      <c r="CC1">
        <f>+'Super Pro TF Totals'!$A$81</f>
        <v>80</v>
      </c>
      <c r="CD1">
        <f>+'Super Pro TF Totals'!$A$82</f>
        <v>81</v>
      </c>
      <c r="CE1">
        <f>+'Super Pro TF Totals'!$A$83</f>
        <v>82</v>
      </c>
      <c r="CF1">
        <f>+'Super Pro TF Totals'!$A$84</f>
        <v>83</v>
      </c>
      <c r="CG1">
        <f>+'Super Pro TF Totals'!$A$85</f>
        <v>84</v>
      </c>
      <c r="CH1">
        <f>+'Super Pro TF Totals'!$A$86</f>
        <v>85</v>
      </c>
      <c r="CI1">
        <f>+'Super Pro TF Totals'!$A$87</f>
        <v>86</v>
      </c>
      <c r="CJ1">
        <f>+'Super Pro TF Totals'!$A$88</f>
        <v>87</v>
      </c>
      <c r="CK1">
        <f>+'Super Pro TF Totals'!$A$89</f>
        <v>88</v>
      </c>
      <c r="CL1">
        <f>+'Super Pro TF Totals'!$A$90</f>
        <v>89</v>
      </c>
      <c r="CM1">
        <f>+'Super Pro TF Totals'!$A$91</f>
        <v>90</v>
      </c>
      <c r="CN1">
        <f>+'Super Pro TF Totals'!$A$92</f>
        <v>91</v>
      </c>
      <c r="CO1">
        <f>+'Super Pro TF Totals'!$A$93</f>
        <v>92</v>
      </c>
      <c r="CP1">
        <f>+'Super Pro TF Totals'!$A$94</f>
        <v>93</v>
      </c>
      <c r="CQ1">
        <f>+'Super Pro TF Totals'!$A$95</f>
        <v>94</v>
      </c>
      <c r="CR1">
        <f>+'Super Pro TF Totals'!$A$96</f>
        <v>95</v>
      </c>
      <c r="CS1">
        <f>+'Super Pro TF Totals'!$A$97</f>
        <v>96</v>
      </c>
      <c r="CT1">
        <f>+'Super Pro TF Totals'!$A$98</f>
        <v>97</v>
      </c>
      <c r="CU1">
        <f>+'Super Pro TF Totals'!$A$99</f>
        <v>98</v>
      </c>
      <c r="CV1">
        <f>+'Super Pro TF Totals'!$A$100</f>
        <v>99</v>
      </c>
      <c r="CW1">
        <f>+'Super Pro TF Totals'!$A$101</f>
        <v>100</v>
      </c>
      <c r="CX1">
        <f>+'Super Pro TF Totals'!$A$102</f>
        <v>101</v>
      </c>
      <c r="CY1">
        <f>+'Super Pro TF Totals'!$A$103</f>
        <v>102</v>
      </c>
      <c r="CZ1">
        <f>+'Super Pro TF Totals'!$A$104</f>
        <v>103</v>
      </c>
      <c r="DA1">
        <f>+'Super Pro TF Totals'!$A$105</f>
        <v>104</v>
      </c>
      <c r="DB1">
        <f>+'Super Pro TF Totals'!$A$106</f>
        <v>105</v>
      </c>
      <c r="DC1">
        <f>+'Super Pro TF Totals'!$A$107</f>
        <v>106</v>
      </c>
      <c r="DD1">
        <f>+'Super Pro TF Totals'!$A$108</f>
        <v>107</v>
      </c>
      <c r="DE1">
        <f>+'Super Pro TF Totals'!$A$109</f>
        <v>108</v>
      </c>
      <c r="DF1">
        <f>+'Super Pro TF Totals'!$A$110</f>
        <v>109</v>
      </c>
      <c r="DG1">
        <f>+'Super Pro TF Totals'!$A$111</f>
        <v>110</v>
      </c>
      <c r="DH1">
        <f>+'Super Pro TF Totals'!$A$112</f>
        <v>111</v>
      </c>
      <c r="DI1">
        <f>+'Super Pro TF Totals'!$A$113</f>
        <v>112</v>
      </c>
      <c r="DJ1">
        <f>+'Super Pro TF Totals'!$A$114</f>
        <v>113</v>
      </c>
      <c r="DK1">
        <f>+'Super Pro TF Totals'!$A$115</f>
        <v>114</v>
      </c>
      <c r="DL1">
        <f>+'Super Pro TF Totals'!$A$116</f>
        <v>115</v>
      </c>
      <c r="DM1">
        <f>+'Super Pro TF Totals'!$A$117</f>
        <v>116</v>
      </c>
      <c r="DN1">
        <f>+'Super Pro TF Totals'!$A$118</f>
        <v>117</v>
      </c>
      <c r="DO1">
        <f>+'Super Pro TF Totals'!$A$119</f>
        <v>118</v>
      </c>
      <c r="DP1">
        <f>+'Super Pro TF Totals'!$A$120</f>
        <v>119</v>
      </c>
      <c r="DQ1">
        <f>+'Super Pro TF Totals'!$A$121</f>
        <v>120</v>
      </c>
      <c r="DR1">
        <f>+'Super Pro TF Totals'!$A$122</f>
        <v>121</v>
      </c>
      <c r="DS1">
        <f>+'Super Pro TF Totals'!$A$123</f>
        <v>122</v>
      </c>
      <c r="DT1">
        <f>+'Super Pro TF Totals'!$A$124</f>
        <v>123</v>
      </c>
      <c r="DU1">
        <f>+'Super Pro TF Totals'!$A$125</f>
        <v>124</v>
      </c>
      <c r="DV1">
        <f>+'Super Pro TF Totals'!$A$126</f>
        <v>125</v>
      </c>
      <c r="DW1">
        <f>+'Super Pro TF Totals'!$A$127</f>
        <v>126</v>
      </c>
      <c r="DX1">
        <f>+'Super Pro TF Totals'!$A$128</f>
        <v>127</v>
      </c>
      <c r="DY1">
        <f>+'Super Pro TF Totals'!$A$129</f>
        <v>128</v>
      </c>
      <c r="DZ1">
        <f>+'Super Pro TF Totals'!$A$130</f>
        <v>129</v>
      </c>
      <c r="EA1">
        <f>+'Super Pro TF Totals'!$A$131</f>
        <v>130</v>
      </c>
      <c r="EB1">
        <f>+'Super Pro TF Totals'!$A$132</f>
        <v>131</v>
      </c>
      <c r="EC1">
        <f>+'Super Pro TF Totals'!$A$133</f>
        <v>132</v>
      </c>
      <c r="ED1">
        <f>+'Super Pro TF Totals'!$A$134</f>
        <v>133</v>
      </c>
      <c r="EE1">
        <f>+'Super Pro TF Totals'!$A$135</f>
        <v>134</v>
      </c>
      <c r="EF1">
        <f>+'Super Pro TF Totals'!$A$136</f>
        <v>135</v>
      </c>
      <c r="EG1">
        <f>+'Super Pro TF Totals'!$A$137</f>
        <v>136</v>
      </c>
      <c r="EH1">
        <f>+'Super Pro TF Totals'!$A$138</f>
        <v>137</v>
      </c>
      <c r="EI1">
        <f>+'Super Pro TF Totals'!$A$139</f>
        <v>138</v>
      </c>
      <c r="EJ1">
        <f>+'Super Pro TF Totals'!$A$140</f>
        <v>139</v>
      </c>
      <c r="EK1">
        <f>+'Super Pro TF Totals'!$A$141</f>
        <v>140</v>
      </c>
      <c r="EL1">
        <f>+'Super Pro TF Totals'!$A$142</f>
        <v>141</v>
      </c>
      <c r="EM1">
        <f>+'Super Pro TF Totals'!$A$143</f>
        <v>142</v>
      </c>
      <c r="EN1">
        <f>+'Super Pro TF Totals'!$A$144</f>
        <v>143</v>
      </c>
      <c r="EO1">
        <f>+'Super Pro TF Totals'!$A$145</f>
        <v>144</v>
      </c>
      <c r="EP1">
        <f>+'Super Pro TF Totals'!$A$146</f>
        <v>145</v>
      </c>
      <c r="EQ1">
        <f>+'Super Pro TF Totals'!$A$147</f>
        <v>146</v>
      </c>
      <c r="ER1">
        <f>+'Super Pro TF Totals'!$A$148</f>
        <v>147</v>
      </c>
      <c r="ES1">
        <f>+'Super Pro TF Totals'!$A$149</f>
        <v>148</v>
      </c>
      <c r="ET1">
        <f>+'Super Pro TF Totals'!$A$150</f>
        <v>149</v>
      </c>
    </row>
    <row r="2" spans="1:150" ht="25" x14ac:dyDescent="0.25">
      <c r="A2" s="26" t="s">
        <v>50</v>
      </c>
      <c r="B2" s="58">
        <f>+'Super Pro TF Totals'!$B$2</f>
        <v>0</v>
      </c>
      <c r="C2" s="58">
        <f>+'Super Pro TF Totals'!$B$3</f>
        <v>0</v>
      </c>
      <c r="D2" s="58">
        <f>+'Super Pro TF Totals'!$B$4</f>
        <v>0</v>
      </c>
      <c r="E2" s="58">
        <f>+'Super Pro TF Totals'!$B$5</f>
        <v>0</v>
      </c>
      <c r="F2" s="58">
        <f>+'Super Pro TF Totals'!$B$6</f>
        <v>0</v>
      </c>
      <c r="G2" s="58">
        <f>+'Super Pro TF Totals'!$B$7</f>
        <v>0</v>
      </c>
      <c r="H2" s="58">
        <f>+'Super Pro TF Totals'!$B$8</f>
        <v>0</v>
      </c>
      <c r="I2" s="58">
        <f>+'Super Pro TF Totals'!$B$9</f>
        <v>0</v>
      </c>
      <c r="J2" s="58">
        <f>+'Super Pro TF Totals'!$B$10</f>
        <v>0</v>
      </c>
      <c r="K2" s="58">
        <f>+'Super Pro TF Totals'!$B$11</f>
        <v>0</v>
      </c>
      <c r="L2" s="58">
        <f>+'Super Pro TF Totals'!$B$12</f>
        <v>0</v>
      </c>
      <c r="M2" s="58">
        <f>+'Super Pro TF Totals'!$B$13</f>
        <v>0</v>
      </c>
      <c r="N2" s="58">
        <f>+'Super Pro TF Totals'!$B$14</f>
        <v>0</v>
      </c>
      <c r="O2" s="58">
        <f>+'Super Pro TF Totals'!$B$15</f>
        <v>0</v>
      </c>
      <c r="P2" s="58">
        <f>+'Super Pro TF Totals'!$B$16</f>
        <v>0</v>
      </c>
      <c r="Q2" s="58">
        <f>+'Super Pro TF Totals'!$B$17</f>
        <v>0</v>
      </c>
      <c r="R2" s="58">
        <f>+'Super Pro TF Totals'!$B$18</f>
        <v>0</v>
      </c>
      <c r="S2" s="58">
        <f>+'Super Pro TF Totals'!$B$19</f>
        <v>0</v>
      </c>
      <c r="T2" s="58">
        <f>+'Super Pro TF Totals'!$B$20</f>
        <v>0</v>
      </c>
      <c r="U2" s="58">
        <f>+'Super Pro TF Totals'!$B$21</f>
        <v>0</v>
      </c>
      <c r="V2" s="58">
        <f>+'Super Pro TF Totals'!$B$22</f>
        <v>0</v>
      </c>
      <c r="W2" s="58">
        <f>+'Super Pro TF Totals'!$B$23</f>
        <v>0</v>
      </c>
      <c r="X2" s="58">
        <f>+'Super Pro TF Totals'!$B$24</f>
        <v>0</v>
      </c>
      <c r="Y2" s="58">
        <f>+'Super Pro TF Totals'!$B$25</f>
        <v>0</v>
      </c>
      <c r="Z2" s="58">
        <f>+'Super Pro TF Totals'!$B$26</f>
        <v>0</v>
      </c>
      <c r="AA2" s="58">
        <f>+'Super Pro TF Totals'!$B$27</f>
        <v>0</v>
      </c>
      <c r="AB2" s="58">
        <f>+'Super Pro TF Totals'!$B$28</f>
        <v>0</v>
      </c>
      <c r="AC2" s="58">
        <f>+'Super Pro TF Totals'!$B$29</f>
        <v>0</v>
      </c>
      <c r="AD2" s="58">
        <f>+'Super Pro TF Totals'!$B$30</f>
        <v>0</v>
      </c>
      <c r="AE2" s="58">
        <f>+'Super Pro TF Totals'!$B$31</f>
        <v>0</v>
      </c>
      <c r="AF2" s="58">
        <f>+'Super Pro TF Totals'!$B$32</f>
        <v>0</v>
      </c>
      <c r="AG2" s="58">
        <f>+'Super Pro TF Totals'!$B$33</f>
        <v>0</v>
      </c>
      <c r="AH2" s="58">
        <f>+'Super Pro TF Totals'!$B$34</f>
        <v>0</v>
      </c>
      <c r="AI2" s="58">
        <f>+'Super Pro TF Totals'!$B$35</f>
        <v>0</v>
      </c>
      <c r="AJ2" s="58">
        <f>+'Super Pro TF Totals'!$B$36</f>
        <v>0</v>
      </c>
      <c r="AK2" s="58">
        <f>+'Super Pro TF Totals'!$B$37</f>
        <v>0</v>
      </c>
      <c r="AL2" s="58">
        <f>+'Super Pro TF Totals'!$B$38</f>
        <v>0</v>
      </c>
      <c r="AM2" s="58">
        <f>+'Super Pro TF Totals'!$B$39</f>
        <v>0</v>
      </c>
      <c r="AN2" s="58">
        <f>+'Super Pro TF Totals'!$B$40</f>
        <v>0</v>
      </c>
      <c r="AO2" s="58">
        <f>+'Super Pro TF Totals'!$B$41</f>
        <v>0</v>
      </c>
      <c r="AP2" s="58">
        <f>+'Super Pro TF Totals'!$B$42</f>
        <v>0</v>
      </c>
      <c r="AQ2" s="58">
        <f>+'Super Pro TF Totals'!$B$43</f>
        <v>0</v>
      </c>
      <c r="AR2" s="58">
        <f>+'Super Pro TF Totals'!$B$44</f>
        <v>0</v>
      </c>
      <c r="AS2" s="58">
        <f>+'Super Pro TF Totals'!$B$45</f>
        <v>0</v>
      </c>
      <c r="AT2" s="58">
        <f>+'Super Pro TF Totals'!$B$46</f>
        <v>0</v>
      </c>
      <c r="AU2" s="58">
        <f>+'Super Pro TF Totals'!$B$47</f>
        <v>0</v>
      </c>
      <c r="AV2" s="58">
        <f>+'Super Pro TF Totals'!$B$48</f>
        <v>0</v>
      </c>
      <c r="AW2" s="58">
        <f>+'Super Pro TF Totals'!$B$49</f>
        <v>0</v>
      </c>
      <c r="AX2" s="58">
        <f>+'Super Pro TF Totals'!$B$50</f>
        <v>0</v>
      </c>
      <c r="AY2" s="58">
        <f>+'Super Pro TF Totals'!$B$51</f>
        <v>0</v>
      </c>
      <c r="AZ2" s="58">
        <f>+'Super Pro TF Totals'!$B$52</f>
        <v>0</v>
      </c>
      <c r="BA2" s="58">
        <f>+'Super Pro TF Totals'!$B$53</f>
        <v>0</v>
      </c>
      <c r="BB2" s="58">
        <f>+'Super Pro TF Totals'!$B$54</f>
        <v>0</v>
      </c>
      <c r="BC2" s="58">
        <f>+'Super Pro TF Totals'!$B$55</f>
        <v>0</v>
      </c>
      <c r="BD2" s="58">
        <f>+'Super Pro TF Totals'!$B$56</f>
        <v>0</v>
      </c>
      <c r="BE2" s="58">
        <f>+'Super Pro TF Totals'!$B$57</f>
        <v>0</v>
      </c>
      <c r="BF2" s="58">
        <f>+'Super Pro TF Totals'!$B$58</f>
        <v>0</v>
      </c>
      <c r="BG2" s="58">
        <f>+'Super Pro TF Totals'!$B$59</f>
        <v>0</v>
      </c>
      <c r="BH2" s="58">
        <f>+'Super Pro TF Totals'!$B$60</f>
        <v>0</v>
      </c>
      <c r="BI2" s="58">
        <f>+'Super Pro TF Totals'!$B$61</f>
        <v>0</v>
      </c>
      <c r="BJ2" s="58">
        <f>+'Super Pro TF Totals'!$B$62</f>
        <v>0</v>
      </c>
      <c r="BK2" s="58">
        <f>+'Super Pro TF Totals'!$B$63</f>
        <v>0</v>
      </c>
      <c r="BL2" s="58">
        <f>+'Super Pro TF Totals'!$B$64</f>
        <v>0</v>
      </c>
      <c r="BM2" s="58">
        <f>+'Super Pro TF Totals'!$B$65</f>
        <v>0</v>
      </c>
      <c r="BN2" s="58">
        <f>+'Super Pro TF Totals'!$B$66</f>
        <v>0</v>
      </c>
      <c r="BO2" s="58">
        <f>+'Super Pro TF Totals'!$B$67</f>
        <v>0</v>
      </c>
      <c r="BP2" s="58">
        <f>+'Super Pro TF Totals'!$B$68</f>
        <v>0</v>
      </c>
      <c r="BQ2" s="58">
        <f>+'Super Pro TF Totals'!$B$69</f>
        <v>0</v>
      </c>
      <c r="BR2" s="58">
        <f>+'Super Pro TF Totals'!$B$70</f>
        <v>0</v>
      </c>
      <c r="BS2" s="58">
        <f>+'Super Pro TF Totals'!$B$71</f>
        <v>0</v>
      </c>
      <c r="BT2" s="58">
        <f>+'Super Pro TF Totals'!$B$72</f>
        <v>0</v>
      </c>
      <c r="BU2" s="58">
        <f>+'Super Pro TF Totals'!$B$73</f>
        <v>0</v>
      </c>
      <c r="BV2" s="58">
        <f>+'Super Pro TF Totals'!$B$74</f>
        <v>0</v>
      </c>
      <c r="BW2" s="58">
        <f>+'Super Pro TF Totals'!$B$75</f>
        <v>0</v>
      </c>
      <c r="BX2" s="58">
        <f>+'Super Pro TF Totals'!$B$76</f>
        <v>0</v>
      </c>
      <c r="BY2" s="58">
        <f>+'Super Pro TF Totals'!$B$77</f>
        <v>0</v>
      </c>
      <c r="BZ2" s="58">
        <f>+'Super Pro TF Totals'!$B$78</f>
        <v>0</v>
      </c>
      <c r="CA2" s="58">
        <f>+'Super Pro TF Totals'!$B$79</f>
        <v>0</v>
      </c>
      <c r="CB2" s="58">
        <f>+'Super Pro TF Totals'!$B$80</f>
        <v>0</v>
      </c>
      <c r="CC2" s="58">
        <f>+'Super Pro TF Totals'!$B$81</f>
        <v>0</v>
      </c>
      <c r="CD2" s="58">
        <f>+'Super Pro TF Totals'!$B$82</f>
        <v>0</v>
      </c>
      <c r="CE2" s="58">
        <f>+'Super Pro TF Totals'!$B$83</f>
        <v>0</v>
      </c>
      <c r="CF2" s="58">
        <f>+'Super Pro TF Totals'!$B$84</f>
        <v>0</v>
      </c>
      <c r="CG2" s="58">
        <f>+'Super Pro TF Totals'!$B$85</f>
        <v>0</v>
      </c>
      <c r="CH2" s="58">
        <f>+'Super Pro TF Totals'!$B$86</f>
        <v>0</v>
      </c>
      <c r="CI2" s="58">
        <f>+'Super Pro TF Totals'!$B$87</f>
        <v>0</v>
      </c>
      <c r="CJ2" s="58">
        <f>+'Super Pro TF Totals'!$B$88</f>
        <v>0</v>
      </c>
      <c r="CK2" s="58">
        <f>+'Super Pro TF Totals'!$B$89</f>
        <v>0</v>
      </c>
      <c r="CL2" s="58">
        <f>+'Super Pro TF Totals'!$B$90</f>
        <v>0</v>
      </c>
      <c r="CM2" s="58">
        <f>+'Super Pro TF Totals'!$B$91</f>
        <v>0</v>
      </c>
      <c r="CN2" s="58">
        <f>+'Super Pro TF Totals'!$B$92</f>
        <v>0</v>
      </c>
      <c r="CO2" s="58">
        <f>+'Super Pro TF Totals'!$B$93</f>
        <v>0</v>
      </c>
      <c r="CP2" s="58">
        <f>+'Super Pro TF Totals'!$B$94</f>
        <v>0</v>
      </c>
      <c r="CQ2" s="58">
        <f>+'Super Pro TF Totals'!$B$95</f>
        <v>0</v>
      </c>
      <c r="CR2" s="58">
        <f>+'Super Pro TF Totals'!$B$96</f>
        <v>0</v>
      </c>
      <c r="CS2" s="58">
        <f>+'Super Pro TF Totals'!$B$97</f>
        <v>0</v>
      </c>
      <c r="CT2" s="58">
        <f>+'Super Pro TF Totals'!$B$98</f>
        <v>0</v>
      </c>
      <c r="CU2" s="58">
        <f>+'Super Pro TF Totals'!$B$99</f>
        <v>0</v>
      </c>
      <c r="CV2" s="58">
        <f>+'Super Pro TF Totals'!$B$100</f>
        <v>0</v>
      </c>
      <c r="CW2" s="58">
        <f>+'Super Pro TF Totals'!$B$101</f>
        <v>0</v>
      </c>
      <c r="CX2" s="58">
        <f>+'Super Pro TF Totals'!$B$102</f>
        <v>0</v>
      </c>
      <c r="CY2" s="58">
        <f>+'Super Pro TF Totals'!$B$103</f>
        <v>0</v>
      </c>
      <c r="CZ2" s="58">
        <f>+'Super Pro TF Totals'!$B$104</f>
        <v>0</v>
      </c>
      <c r="DA2" s="58">
        <f>+'Super Pro TF Totals'!$B$105</f>
        <v>0</v>
      </c>
      <c r="DB2" s="58">
        <f>+'Super Pro TF Totals'!$B$106</f>
        <v>0</v>
      </c>
      <c r="DC2" s="58">
        <f>+'Super Pro TF Totals'!$B$107</f>
        <v>0</v>
      </c>
      <c r="DD2" s="58">
        <f>+'Super Pro TF Totals'!$B$108</f>
        <v>0</v>
      </c>
      <c r="DE2" s="58">
        <f>+'Super Pro TF Totals'!$B$109</f>
        <v>0</v>
      </c>
      <c r="DF2" s="58">
        <f>+'Super Pro TF Totals'!$B$110</f>
        <v>0</v>
      </c>
      <c r="DG2" s="58">
        <f>+'Super Pro TF Totals'!$B$111</f>
        <v>0</v>
      </c>
      <c r="DH2" s="58">
        <f>+'Super Pro TF Totals'!$B$112</f>
        <v>0</v>
      </c>
      <c r="DI2" s="58">
        <f>+'Super Pro TF Totals'!$B$113</f>
        <v>0</v>
      </c>
      <c r="DJ2" s="58">
        <f>+'Super Pro TF Totals'!$B$114</f>
        <v>0</v>
      </c>
      <c r="DK2" s="58">
        <f>+'Super Pro TF Totals'!$B$115</f>
        <v>0</v>
      </c>
      <c r="DL2" s="58">
        <f>+'Super Pro TF Totals'!$B$116</f>
        <v>0</v>
      </c>
      <c r="DM2" s="58">
        <f>+'Super Pro TF Totals'!$B$117</f>
        <v>0</v>
      </c>
      <c r="DN2" s="58">
        <f>+'Super Pro TF Totals'!$B$118</f>
        <v>0</v>
      </c>
      <c r="DO2" s="58">
        <f>+'Super Pro TF Totals'!$B$119</f>
        <v>0</v>
      </c>
      <c r="DP2" s="58">
        <f>+'Super Pro TF Totals'!$B$120</f>
        <v>0</v>
      </c>
      <c r="DQ2" s="58">
        <f>+'Super Pro TF Totals'!$B$121</f>
        <v>0</v>
      </c>
      <c r="DR2" s="58">
        <f>+'Super Pro TF Totals'!$B$122</f>
        <v>0</v>
      </c>
      <c r="DS2" s="58">
        <f>+'Super Pro TF Totals'!$B$123</f>
        <v>0</v>
      </c>
      <c r="DT2" s="58">
        <f>+'Super Pro TF Totals'!$B$124</f>
        <v>0</v>
      </c>
      <c r="DU2" s="58">
        <f>+'Super Pro TF Totals'!$B$125</f>
        <v>0</v>
      </c>
      <c r="DV2" s="58">
        <f>+'Super Pro TF Totals'!$B$126</f>
        <v>0</v>
      </c>
      <c r="DW2" s="58">
        <f>+'Super Pro TF Totals'!$B$127</f>
        <v>0</v>
      </c>
      <c r="DX2" s="58">
        <f>+'Super Pro TF Totals'!$B$128</f>
        <v>0</v>
      </c>
      <c r="DY2" s="58">
        <f>+'Super Pro TF Totals'!$B$129</f>
        <v>0</v>
      </c>
      <c r="DZ2" s="58">
        <f>+'Super Pro TF Totals'!$B$130</f>
        <v>0</v>
      </c>
      <c r="EA2" s="58">
        <f>+'Super Pro TF Totals'!$B$131</f>
        <v>0</v>
      </c>
      <c r="EB2" s="58">
        <f>+'Super Pro TF Totals'!$B$132</f>
        <v>0</v>
      </c>
      <c r="EC2" s="58">
        <f>+'Super Pro TF Totals'!$B$133</f>
        <v>0</v>
      </c>
      <c r="ED2" s="58">
        <f>+'Super Pro TF Totals'!$B$134</f>
        <v>0</v>
      </c>
      <c r="EE2" s="58">
        <f>+'Super Pro TF Totals'!$B$135</f>
        <v>0</v>
      </c>
      <c r="EF2" s="58">
        <f>+'Super Pro TF Totals'!$B$136</f>
        <v>0</v>
      </c>
      <c r="EG2" s="58">
        <f>+'Super Pro TF Totals'!$B$137</f>
        <v>0</v>
      </c>
      <c r="EH2" s="58">
        <f>+'Super Pro TF Totals'!$B$138</f>
        <v>0</v>
      </c>
      <c r="EI2" s="58">
        <f>+'Super Pro TF Totals'!$B$139</f>
        <v>0</v>
      </c>
      <c r="EJ2" s="58">
        <f>+'Super Pro TF Totals'!$B$140</f>
        <v>0</v>
      </c>
      <c r="EK2" s="58">
        <f>+'Super Pro TF Totals'!$B$141</f>
        <v>0</v>
      </c>
      <c r="EL2" s="58">
        <f>+'Super Pro TF Totals'!$B$142</f>
        <v>0</v>
      </c>
      <c r="EM2" s="58">
        <f>+'Super Pro TF Totals'!$B$143</f>
        <v>0</v>
      </c>
      <c r="EN2" s="58">
        <f>+'Super Pro TF Totals'!$B$144</f>
        <v>0</v>
      </c>
      <c r="EO2" s="58">
        <f>+'Super Pro TF Totals'!$B$145</f>
        <v>0</v>
      </c>
      <c r="EP2" s="58">
        <f>+'Super Pro TF Totals'!$B$146</f>
        <v>0</v>
      </c>
      <c r="EQ2" s="58">
        <f>+'Super Pro TF Totals'!$B$147</f>
        <v>0</v>
      </c>
      <c r="ER2" s="58">
        <f>+'Super Pro TF Totals'!B148</f>
        <v>0</v>
      </c>
      <c r="ES2" s="58">
        <f>+'Super Pro TF Totals'!B149</f>
        <v>0</v>
      </c>
      <c r="ET2" s="58">
        <f>+'Super Pro TF Totals'!B150</f>
        <v>0</v>
      </c>
    </row>
    <row r="3" spans="1:150" ht="14" x14ac:dyDescent="0.3">
      <c r="A3" s="7">
        <v>1</v>
      </c>
      <c r="B3" s="18"/>
      <c r="C3" s="18"/>
      <c r="D3" s="18"/>
      <c r="E3" s="18"/>
      <c r="F3" s="18"/>
      <c r="G3" s="18"/>
      <c r="H3" s="18"/>
      <c r="I3" s="17"/>
      <c r="J3" s="17"/>
      <c r="K3" s="17"/>
      <c r="L3" s="17"/>
      <c r="M3" s="17"/>
      <c r="N3" s="18"/>
      <c r="O3" s="19"/>
      <c r="P3" s="17"/>
      <c r="Q3" s="17"/>
      <c r="R3" s="18"/>
      <c r="S3" s="18"/>
      <c r="T3" s="18"/>
      <c r="U3" s="18"/>
      <c r="V3" s="18"/>
      <c r="W3" s="19"/>
      <c r="X3" s="19"/>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row>
    <row r="4" spans="1:150" ht="14" x14ac:dyDescent="0.3">
      <c r="A4" s="7">
        <v>2</v>
      </c>
      <c r="B4" s="18"/>
      <c r="C4" s="18"/>
      <c r="D4" s="18"/>
      <c r="E4" s="18"/>
      <c r="F4" s="18"/>
      <c r="G4" s="18"/>
      <c r="H4" s="18"/>
      <c r="I4" s="17"/>
      <c r="J4" s="17"/>
      <c r="K4" s="17"/>
      <c r="L4" s="17"/>
      <c r="M4" s="17"/>
      <c r="N4" s="18"/>
      <c r="O4" s="19"/>
      <c r="P4" s="17"/>
      <c r="Q4" s="17"/>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row>
    <row r="5" spans="1:150" ht="14" x14ac:dyDescent="0.3">
      <c r="A5" s="7">
        <v>3</v>
      </c>
      <c r="B5" s="18"/>
      <c r="C5" s="18"/>
      <c r="D5" s="18"/>
      <c r="E5" s="18"/>
      <c r="F5" s="18"/>
      <c r="G5" s="18"/>
      <c r="H5" s="18"/>
      <c r="I5" s="17"/>
      <c r="J5" s="17"/>
      <c r="K5" s="17"/>
      <c r="L5" s="17"/>
      <c r="M5" s="17"/>
      <c r="N5" s="18"/>
      <c r="O5" s="19"/>
      <c r="P5" s="17"/>
      <c r="Q5" s="17"/>
      <c r="R5" s="18"/>
      <c r="S5" s="18"/>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row>
    <row r="6" spans="1:150" ht="14" x14ac:dyDescent="0.3">
      <c r="A6" s="7">
        <v>4</v>
      </c>
      <c r="B6" s="18"/>
      <c r="C6" s="18"/>
      <c r="D6" s="18"/>
      <c r="E6" s="18"/>
      <c r="F6" s="18"/>
      <c r="G6" s="18"/>
      <c r="H6" s="18"/>
      <c r="I6" s="17"/>
      <c r="J6" s="17"/>
      <c r="K6" s="17"/>
      <c r="L6" s="17"/>
      <c r="M6" s="17"/>
      <c r="N6" s="18"/>
      <c r="O6" s="19"/>
      <c r="P6" s="17"/>
      <c r="Q6" s="17"/>
      <c r="R6" s="18"/>
      <c r="S6" s="18"/>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row>
    <row r="7" spans="1:150" ht="14" x14ac:dyDescent="0.3">
      <c r="A7" s="7">
        <v>5</v>
      </c>
      <c r="B7" s="18"/>
      <c r="C7" s="18"/>
      <c r="D7" s="18"/>
      <c r="E7" s="18"/>
      <c r="F7" s="18"/>
      <c r="G7" s="18"/>
      <c r="H7" s="18"/>
      <c r="I7" s="17"/>
      <c r="J7" s="17"/>
      <c r="K7" s="17"/>
      <c r="L7" s="17"/>
      <c r="M7" s="17"/>
      <c r="N7" s="18"/>
      <c r="O7" s="19"/>
      <c r="P7" s="17"/>
      <c r="Q7" s="17"/>
      <c r="R7" s="18"/>
      <c r="S7" s="18"/>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row>
    <row r="8" spans="1:150" ht="14" x14ac:dyDescent="0.3">
      <c r="A8" s="7">
        <v>6</v>
      </c>
      <c r="B8" s="18"/>
      <c r="C8" s="18"/>
      <c r="D8" s="18"/>
      <c r="E8" s="18"/>
      <c r="F8" s="18"/>
      <c r="G8" s="18"/>
      <c r="H8" s="18"/>
      <c r="I8" s="17"/>
      <c r="J8" s="17"/>
      <c r="K8" s="17"/>
      <c r="L8" s="17"/>
      <c r="M8" s="17"/>
      <c r="N8" s="18"/>
      <c r="O8" s="19"/>
      <c r="P8" s="17"/>
      <c r="Q8" s="17"/>
      <c r="R8" s="18"/>
      <c r="S8" s="18"/>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row>
    <row r="9" spans="1:150" ht="14" x14ac:dyDescent="0.3">
      <c r="A9" s="7">
        <v>7</v>
      </c>
      <c r="B9" s="18"/>
      <c r="C9" s="18"/>
      <c r="D9" s="18"/>
      <c r="E9" s="18"/>
      <c r="F9" s="18"/>
      <c r="G9" s="18"/>
      <c r="H9" s="18"/>
      <c r="I9" s="17"/>
      <c r="J9" s="17"/>
      <c r="K9" s="17"/>
      <c r="L9" s="17"/>
      <c r="M9" s="17"/>
      <c r="N9" s="18"/>
      <c r="O9" s="19"/>
      <c r="P9" s="17"/>
      <c r="Q9" s="17"/>
      <c r="R9" s="18"/>
      <c r="S9" s="18"/>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row>
    <row r="10" spans="1:150" ht="14" x14ac:dyDescent="0.3">
      <c r="A10" s="7">
        <v>8</v>
      </c>
      <c r="B10" s="18"/>
      <c r="C10" s="18"/>
      <c r="D10" s="18"/>
      <c r="E10" s="18"/>
      <c r="F10" s="18"/>
      <c r="G10" s="18"/>
      <c r="H10" s="18"/>
      <c r="I10" s="17"/>
      <c r="J10" s="17"/>
      <c r="K10" s="17"/>
      <c r="L10" s="17"/>
      <c r="M10" s="17"/>
      <c r="N10" s="18"/>
      <c r="O10" s="19"/>
      <c r="P10" s="17"/>
      <c r="Q10" s="17"/>
      <c r="R10" s="18"/>
      <c r="S10" s="18"/>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row>
    <row r="11" spans="1:150" ht="14" x14ac:dyDescent="0.3">
      <c r="A11" s="7">
        <v>9</v>
      </c>
      <c r="B11" s="18"/>
      <c r="C11" s="18"/>
      <c r="D11" s="18"/>
      <c r="E11" s="18"/>
      <c r="F11" s="18"/>
      <c r="G11" s="18"/>
      <c r="H11" s="18"/>
      <c r="I11" s="17"/>
      <c r="J11" s="17"/>
      <c r="K11" s="17"/>
      <c r="L11" s="17"/>
      <c r="M11" s="17"/>
      <c r="N11" s="18"/>
      <c r="O11" s="19"/>
      <c r="P11" s="17"/>
      <c r="Q11" s="17"/>
      <c r="R11" s="18"/>
      <c r="S11" s="1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row>
    <row r="12" spans="1:150" ht="14" x14ac:dyDescent="0.3">
      <c r="A12" s="7">
        <v>10</v>
      </c>
      <c r="B12" s="18"/>
      <c r="C12" s="18"/>
      <c r="D12" s="18"/>
      <c r="E12" s="18"/>
      <c r="F12" s="18"/>
      <c r="G12" s="18"/>
      <c r="H12" s="18"/>
      <c r="I12" s="17"/>
      <c r="J12" s="17"/>
      <c r="K12" s="17"/>
      <c r="L12" s="17"/>
      <c r="M12" s="17"/>
      <c r="N12" s="18"/>
      <c r="O12" s="19"/>
      <c r="P12" s="17"/>
      <c r="Q12" s="17"/>
      <c r="R12" s="18"/>
      <c r="S12" s="18"/>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row>
    <row r="13" spans="1:150" ht="13" x14ac:dyDescent="0.3">
      <c r="A13" s="7" t="s">
        <v>30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row>
    <row r="14" spans="1:150" s="2" customFormat="1" ht="13" x14ac:dyDescent="0.3">
      <c r="A14" s="46" t="s">
        <v>66</v>
      </c>
      <c r="B14" s="47">
        <f t="shared" ref="B14:AG14" si="0">IF(ISERROR(LARGE(B3:B12,1)), 0, LARGE(B3:B12,1))+IF(ISERROR(LARGE(B3:B12,2)), 0, LARGE(B3:B12,2))+IF(ISERROR(LARGE(B3:B12,3)), 0, LARGE(B3:B12,3))+IF(ISERROR(LARGE(B3:B12,4)), 0, LARGE(B3:B12,4))+IF(ISERROR(LARGE(B3:B12,5)), 0, LARGE(B3:B12,5))-B13</f>
        <v>0</v>
      </c>
      <c r="C14" s="47">
        <f t="shared" si="0"/>
        <v>0</v>
      </c>
      <c r="D14" s="47">
        <f t="shared" si="0"/>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47">
        <f>IF(ISERROR(LARGE(N3:N12,1)), 0, LARGE(N3:N12,1))+IF(ISERROR(LARGE(N3:N12,2)), 0, LARGE(N3:N12,2))+IF(ISERROR(LARGE(N3:N12,3)), 0, LARGE(N3:N12,3))+IF(ISERROR(LARGE(N3:N12,4)), 0, LARGE(N3:N12,4))+IF(ISERROR(LARGE(N3:N12,5)), 0, LARGE(N3:N12,5))-N13</f>
        <v>0</v>
      </c>
      <c r="O14" s="47">
        <f t="shared" si="0"/>
        <v>0</v>
      </c>
      <c r="P14" s="47">
        <f t="shared" si="0"/>
        <v>0</v>
      </c>
      <c r="Q14" s="47">
        <f t="shared" si="0"/>
        <v>0</v>
      </c>
      <c r="R14" s="47">
        <f t="shared" si="0"/>
        <v>0</v>
      </c>
      <c r="S14" s="47">
        <f t="shared" si="0"/>
        <v>0</v>
      </c>
      <c r="T14" s="47">
        <f t="shared" si="0"/>
        <v>0</v>
      </c>
      <c r="U14" s="47">
        <f t="shared" si="0"/>
        <v>0</v>
      </c>
      <c r="V14" s="47">
        <f t="shared" si="0"/>
        <v>0</v>
      </c>
      <c r="W14" s="47">
        <f t="shared" si="0"/>
        <v>0</v>
      </c>
      <c r="X14" s="47">
        <f t="shared" si="0"/>
        <v>0</v>
      </c>
      <c r="Y14" s="47">
        <f t="shared" si="0"/>
        <v>0</v>
      </c>
      <c r="Z14" s="47">
        <f t="shared" si="0"/>
        <v>0</v>
      </c>
      <c r="AA14" s="47">
        <f t="shared" si="0"/>
        <v>0</v>
      </c>
      <c r="AB14" s="47">
        <f t="shared" si="0"/>
        <v>0</v>
      </c>
      <c r="AC14" s="47">
        <f t="shared" si="0"/>
        <v>0</v>
      </c>
      <c r="AD14" s="47">
        <f t="shared" si="0"/>
        <v>0</v>
      </c>
      <c r="AE14" s="47">
        <f t="shared" si="0"/>
        <v>0</v>
      </c>
      <c r="AF14" s="47">
        <f t="shared" si="0"/>
        <v>0</v>
      </c>
      <c r="AG14" s="47">
        <f t="shared" si="0"/>
        <v>0</v>
      </c>
      <c r="AH14" s="47">
        <f t="shared" ref="AH14:BM14" si="1">IF(ISERROR(LARGE(AH3:AH12,1)), 0, LARGE(AH3:AH12,1))+IF(ISERROR(LARGE(AH3:AH12,2)), 0, LARGE(AH3:AH12,2))+IF(ISERROR(LARGE(AH3:AH12,3)), 0, LARGE(AH3:AH12,3))+IF(ISERROR(LARGE(AH3:AH12,4)), 0, LARGE(AH3:AH12,4))+IF(ISERROR(LARGE(AH3:AH12,5)), 0, LARGE(AH3:AH12,5))-AH13</f>
        <v>0</v>
      </c>
      <c r="AI14" s="47">
        <f t="shared" si="1"/>
        <v>0</v>
      </c>
      <c r="AJ14" s="47">
        <f t="shared" si="1"/>
        <v>0</v>
      </c>
      <c r="AK14" s="47">
        <f t="shared" si="1"/>
        <v>0</v>
      </c>
      <c r="AL14" s="47">
        <f t="shared" si="1"/>
        <v>0</v>
      </c>
      <c r="AM14" s="47">
        <f t="shared" si="1"/>
        <v>0</v>
      </c>
      <c r="AN14" s="47">
        <f t="shared" si="1"/>
        <v>0</v>
      </c>
      <c r="AO14" s="47">
        <f t="shared" si="1"/>
        <v>0</v>
      </c>
      <c r="AP14" s="47">
        <f t="shared" si="1"/>
        <v>0</v>
      </c>
      <c r="AQ14" s="47">
        <f t="shared" si="1"/>
        <v>0</v>
      </c>
      <c r="AR14" s="47">
        <f t="shared" si="1"/>
        <v>0</v>
      </c>
      <c r="AS14" s="47">
        <f t="shared" si="1"/>
        <v>0</v>
      </c>
      <c r="AT14" s="47">
        <f t="shared" si="1"/>
        <v>0</v>
      </c>
      <c r="AU14" s="47">
        <f t="shared" si="1"/>
        <v>0</v>
      </c>
      <c r="AV14" s="47">
        <f t="shared" si="1"/>
        <v>0</v>
      </c>
      <c r="AW14" s="47">
        <f t="shared" si="1"/>
        <v>0</v>
      </c>
      <c r="AX14" s="47">
        <f t="shared" si="1"/>
        <v>0</v>
      </c>
      <c r="AY14" s="47">
        <f t="shared" si="1"/>
        <v>0</v>
      </c>
      <c r="AZ14" s="47">
        <f t="shared" si="1"/>
        <v>0</v>
      </c>
      <c r="BA14" s="47">
        <f t="shared" si="1"/>
        <v>0</v>
      </c>
      <c r="BB14" s="47">
        <f t="shared" si="1"/>
        <v>0</v>
      </c>
      <c r="BC14" s="47">
        <f t="shared" si="1"/>
        <v>0</v>
      </c>
      <c r="BD14" s="47">
        <f t="shared" si="1"/>
        <v>0</v>
      </c>
      <c r="BE14" s="47">
        <f t="shared" si="1"/>
        <v>0</v>
      </c>
      <c r="BF14" s="47">
        <f t="shared" si="1"/>
        <v>0</v>
      </c>
      <c r="BG14" s="47">
        <f t="shared" si="1"/>
        <v>0</v>
      </c>
      <c r="BH14" s="47">
        <f t="shared" si="1"/>
        <v>0</v>
      </c>
      <c r="BI14" s="47">
        <f t="shared" si="1"/>
        <v>0</v>
      </c>
      <c r="BJ14" s="47">
        <f t="shared" si="1"/>
        <v>0</v>
      </c>
      <c r="BK14" s="47">
        <f t="shared" si="1"/>
        <v>0</v>
      </c>
      <c r="BL14" s="47">
        <f t="shared" si="1"/>
        <v>0</v>
      </c>
      <c r="BM14" s="47">
        <f t="shared" si="1"/>
        <v>0</v>
      </c>
      <c r="BN14" s="47">
        <f t="shared" ref="BN14:CS14" si="2">IF(ISERROR(LARGE(BN3:BN12,1)), 0, LARGE(BN3:BN12,1))+IF(ISERROR(LARGE(BN3:BN12,2)), 0, LARGE(BN3:BN12,2))+IF(ISERROR(LARGE(BN3:BN12,3)), 0, LARGE(BN3:BN12,3))+IF(ISERROR(LARGE(BN3:BN12,4)), 0, LARGE(BN3:BN12,4))+IF(ISERROR(LARGE(BN3:BN12,5)), 0, LARGE(BN3:BN12,5))-BN13</f>
        <v>0</v>
      </c>
      <c r="BO14" s="47">
        <f t="shared" si="2"/>
        <v>0</v>
      </c>
      <c r="BP14" s="47">
        <f t="shared" si="2"/>
        <v>0</v>
      </c>
      <c r="BQ14" s="47">
        <f t="shared" si="2"/>
        <v>0</v>
      </c>
      <c r="BR14" s="47">
        <f t="shared" si="2"/>
        <v>0</v>
      </c>
      <c r="BS14" s="47">
        <f t="shared" si="2"/>
        <v>0</v>
      </c>
      <c r="BT14" s="47">
        <f t="shared" si="2"/>
        <v>0</v>
      </c>
      <c r="BU14" s="47">
        <f t="shared" si="2"/>
        <v>0</v>
      </c>
      <c r="BV14" s="47">
        <f t="shared" si="2"/>
        <v>0</v>
      </c>
      <c r="BW14" s="47">
        <f t="shared" si="2"/>
        <v>0</v>
      </c>
      <c r="BX14" s="47">
        <f t="shared" si="2"/>
        <v>0</v>
      </c>
      <c r="BY14" s="47">
        <f t="shared" si="2"/>
        <v>0</v>
      </c>
      <c r="BZ14" s="47">
        <f t="shared" si="2"/>
        <v>0</v>
      </c>
      <c r="CA14" s="47">
        <f t="shared" si="2"/>
        <v>0</v>
      </c>
      <c r="CB14" s="47">
        <f t="shared" si="2"/>
        <v>0</v>
      </c>
      <c r="CC14" s="47">
        <f t="shared" si="2"/>
        <v>0</v>
      </c>
      <c r="CD14" s="47">
        <f t="shared" si="2"/>
        <v>0</v>
      </c>
      <c r="CE14" s="47">
        <f t="shared" si="2"/>
        <v>0</v>
      </c>
      <c r="CF14" s="47">
        <f t="shared" si="2"/>
        <v>0</v>
      </c>
      <c r="CG14" s="47">
        <f t="shared" si="2"/>
        <v>0</v>
      </c>
      <c r="CH14" s="47">
        <f t="shared" si="2"/>
        <v>0</v>
      </c>
      <c r="CI14" s="47">
        <f t="shared" si="2"/>
        <v>0</v>
      </c>
      <c r="CJ14" s="47">
        <f t="shared" si="2"/>
        <v>0</v>
      </c>
      <c r="CK14" s="47">
        <f t="shared" si="2"/>
        <v>0</v>
      </c>
      <c r="CL14" s="47">
        <f t="shared" si="2"/>
        <v>0</v>
      </c>
      <c r="CM14" s="47">
        <f t="shared" si="2"/>
        <v>0</v>
      </c>
      <c r="CN14" s="47">
        <f t="shared" si="2"/>
        <v>0</v>
      </c>
      <c r="CO14" s="47">
        <f t="shared" si="2"/>
        <v>0</v>
      </c>
      <c r="CP14" s="47">
        <f t="shared" si="2"/>
        <v>0</v>
      </c>
      <c r="CQ14" s="47">
        <f t="shared" si="2"/>
        <v>0</v>
      </c>
      <c r="CR14" s="47">
        <f t="shared" si="2"/>
        <v>0</v>
      </c>
      <c r="CS14" s="47">
        <f t="shared" si="2"/>
        <v>0</v>
      </c>
      <c r="CT14" s="47">
        <f t="shared" ref="CT14:DY14" si="3">IF(ISERROR(LARGE(CT3:CT12,1)), 0, LARGE(CT3:CT12,1))+IF(ISERROR(LARGE(CT3:CT12,2)), 0, LARGE(CT3:CT12,2))+IF(ISERROR(LARGE(CT3:CT12,3)), 0, LARGE(CT3:CT12,3))+IF(ISERROR(LARGE(CT3:CT12,4)), 0, LARGE(CT3:CT12,4))+IF(ISERROR(LARGE(CT3:CT12,5)), 0, LARGE(CT3:CT12,5))-CT13</f>
        <v>0</v>
      </c>
      <c r="CU14" s="47">
        <f t="shared" si="3"/>
        <v>0</v>
      </c>
      <c r="CV14" s="47">
        <f t="shared" si="3"/>
        <v>0</v>
      </c>
      <c r="CW14" s="47">
        <f t="shared" si="3"/>
        <v>0</v>
      </c>
      <c r="CX14" s="47">
        <f t="shared" si="3"/>
        <v>0</v>
      </c>
      <c r="CY14" s="47">
        <f t="shared" si="3"/>
        <v>0</v>
      </c>
      <c r="CZ14" s="47">
        <f t="shared" si="3"/>
        <v>0</v>
      </c>
      <c r="DA14" s="47">
        <f t="shared" si="3"/>
        <v>0</v>
      </c>
      <c r="DB14" s="47">
        <f t="shared" si="3"/>
        <v>0</v>
      </c>
      <c r="DC14" s="47">
        <f t="shared" si="3"/>
        <v>0</v>
      </c>
      <c r="DD14" s="47">
        <f t="shared" si="3"/>
        <v>0</v>
      </c>
      <c r="DE14" s="47">
        <f t="shared" si="3"/>
        <v>0</v>
      </c>
      <c r="DF14" s="47">
        <f t="shared" si="3"/>
        <v>0</v>
      </c>
      <c r="DG14" s="47">
        <f t="shared" si="3"/>
        <v>0</v>
      </c>
      <c r="DH14" s="47">
        <f t="shared" si="3"/>
        <v>0</v>
      </c>
      <c r="DI14" s="47">
        <f t="shared" si="3"/>
        <v>0</v>
      </c>
      <c r="DJ14" s="47">
        <f t="shared" si="3"/>
        <v>0</v>
      </c>
      <c r="DK14" s="47">
        <f t="shared" si="3"/>
        <v>0</v>
      </c>
      <c r="DL14" s="47">
        <f t="shared" si="3"/>
        <v>0</v>
      </c>
      <c r="DM14" s="47">
        <f t="shared" si="3"/>
        <v>0</v>
      </c>
      <c r="DN14" s="47">
        <f t="shared" si="3"/>
        <v>0</v>
      </c>
      <c r="DO14" s="47">
        <f t="shared" si="3"/>
        <v>0</v>
      </c>
      <c r="DP14" s="47">
        <f t="shared" si="3"/>
        <v>0</v>
      </c>
      <c r="DQ14" s="47">
        <f t="shared" si="3"/>
        <v>0</v>
      </c>
      <c r="DR14" s="47">
        <f t="shared" si="3"/>
        <v>0</v>
      </c>
      <c r="DS14" s="47">
        <f t="shared" si="3"/>
        <v>0</v>
      </c>
      <c r="DT14" s="47">
        <f t="shared" si="3"/>
        <v>0</v>
      </c>
      <c r="DU14" s="47">
        <f t="shared" si="3"/>
        <v>0</v>
      </c>
      <c r="DV14" s="47">
        <f t="shared" si="3"/>
        <v>0</v>
      </c>
      <c r="DW14" s="47">
        <f t="shared" si="3"/>
        <v>0</v>
      </c>
      <c r="DX14" s="47">
        <f t="shared" si="3"/>
        <v>0</v>
      </c>
      <c r="DY14" s="47">
        <f t="shared" si="3"/>
        <v>0</v>
      </c>
      <c r="DZ14" s="47">
        <f t="shared" ref="DZ14:ET14" si="4">IF(ISERROR(LARGE(DZ3:DZ12,1)), 0, LARGE(DZ3:DZ12,1))+IF(ISERROR(LARGE(DZ3:DZ12,2)), 0, LARGE(DZ3:DZ12,2))+IF(ISERROR(LARGE(DZ3:DZ12,3)), 0, LARGE(DZ3:DZ12,3))+IF(ISERROR(LARGE(DZ3:DZ12,4)), 0, LARGE(DZ3:DZ12,4))+IF(ISERROR(LARGE(DZ3:DZ12,5)), 0, LARGE(DZ3:DZ12,5))-DZ13</f>
        <v>0</v>
      </c>
      <c r="EA14" s="47">
        <f t="shared" si="4"/>
        <v>0</v>
      </c>
      <c r="EB14" s="47">
        <f t="shared" si="4"/>
        <v>0</v>
      </c>
      <c r="EC14" s="47">
        <f t="shared" si="4"/>
        <v>0</v>
      </c>
      <c r="ED14" s="47">
        <f t="shared" si="4"/>
        <v>0</v>
      </c>
      <c r="EE14" s="47">
        <f t="shared" si="4"/>
        <v>0</v>
      </c>
      <c r="EF14" s="47">
        <f t="shared" si="4"/>
        <v>0</v>
      </c>
      <c r="EG14" s="47">
        <f t="shared" si="4"/>
        <v>0</v>
      </c>
      <c r="EH14" s="47">
        <f t="shared" si="4"/>
        <v>0</v>
      </c>
      <c r="EI14" s="47">
        <f t="shared" si="4"/>
        <v>0</v>
      </c>
      <c r="EJ14" s="47">
        <f t="shared" si="4"/>
        <v>0</v>
      </c>
      <c r="EK14" s="47">
        <f t="shared" si="4"/>
        <v>0</v>
      </c>
      <c r="EL14" s="47">
        <f t="shared" si="4"/>
        <v>0</v>
      </c>
      <c r="EM14" s="47">
        <f t="shared" si="4"/>
        <v>0</v>
      </c>
      <c r="EN14" s="47">
        <f t="shared" si="4"/>
        <v>0</v>
      </c>
      <c r="EO14" s="47">
        <f t="shared" si="4"/>
        <v>0</v>
      </c>
      <c r="EP14" s="47">
        <f t="shared" si="4"/>
        <v>0</v>
      </c>
      <c r="EQ14" s="47">
        <f t="shared" si="4"/>
        <v>0</v>
      </c>
      <c r="ER14" s="47">
        <f t="shared" si="4"/>
        <v>0</v>
      </c>
      <c r="ES14" s="47">
        <f t="shared" si="4"/>
        <v>0</v>
      </c>
      <c r="ET14" s="47">
        <f t="shared" si="4"/>
        <v>0</v>
      </c>
    </row>
    <row r="16" spans="1:150" ht="20" x14ac:dyDescent="0.4">
      <c r="A16" s="53" t="s">
        <v>34</v>
      </c>
    </row>
    <row r="17" spans="1:150" ht="14" x14ac:dyDescent="0.3">
      <c r="A17" s="7">
        <v>1</v>
      </c>
      <c r="B17" s="18"/>
      <c r="C17" s="18"/>
      <c r="D17" s="18"/>
      <c r="E17" s="18"/>
      <c r="F17" s="18"/>
      <c r="G17" s="18"/>
      <c r="H17" s="18"/>
      <c r="I17" s="17"/>
      <c r="J17" s="17"/>
      <c r="K17" s="17"/>
      <c r="L17" s="17"/>
      <c r="M17" s="17"/>
      <c r="N17" s="18"/>
      <c r="O17" s="19"/>
      <c r="P17" s="17"/>
      <c r="Q17" s="17"/>
      <c r="R17" s="18"/>
      <c r="S17" s="18"/>
      <c r="T17" s="18"/>
      <c r="U17" s="18"/>
      <c r="V17" s="18"/>
      <c r="W17" s="19"/>
      <c r="X17" s="19"/>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8"/>
    </row>
    <row r="18" spans="1:150" ht="14" x14ac:dyDescent="0.3">
      <c r="A18" s="7">
        <v>2</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row>
    <row r="19" spans="1:150" ht="14" x14ac:dyDescent="0.3">
      <c r="A19" s="7">
        <v>3</v>
      </c>
      <c r="B19" s="18"/>
      <c r="C19" s="11"/>
      <c r="D19" s="11"/>
      <c r="E19" s="11"/>
      <c r="F19" s="11"/>
      <c r="G19" s="18"/>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8"/>
    </row>
    <row r="20" spans="1:150" ht="14" x14ac:dyDescent="0.3">
      <c r="A20" s="7">
        <v>4</v>
      </c>
      <c r="B20" s="18"/>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8"/>
    </row>
    <row r="21" spans="1:150" ht="14" x14ac:dyDescent="0.3">
      <c r="A21" s="7">
        <v>5</v>
      </c>
      <c r="B21" s="1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8"/>
    </row>
    <row r="22" spans="1:150" ht="14" x14ac:dyDescent="0.3">
      <c r="A22" s="7">
        <v>6</v>
      </c>
      <c r="B22" s="1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8"/>
    </row>
    <row r="23" spans="1:150" ht="14" x14ac:dyDescent="0.3">
      <c r="A23" s="7">
        <v>7</v>
      </c>
      <c r="B23" s="18"/>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8"/>
    </row>
    <row r="24" spans="1:150" ht="14" x14ac:dyDescent="0.3">
      <c r="A24" s="7">
        <v>8</v>
      </c>
      <c r="B24" s="18"/>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8"/>
    </row>
    <row r="25" spans="1:150" ht="14" x14ac:dyDescent="0.3">
      <c r="A25" s="7">
        <v>9</v>
      </c>
      <c r="B25" s="18"/>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8"/>
    </row>
    <row r="26" spans="1:150" ht="14" x14ac:dyDescent="0.3">
      <c r="A26" s="7">
        <v>10</v>
      </c>
      <c r="B26" s="1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8"/>
    </row>
    <row r="27" spans="1:150" ht="13" x14ac:dyDescent="0.3">
      <c r="A27" s="7" t="s">
        <v>30</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row>
    <row r="28" spans="1:150" s="1" customFormat="1" ht="13" x14ac:dyDescent="0.3">
      <c r="A28" s="54" t="s">
        <v>65</v>
      </c>
      <c r="B28" s="21">
        <f t="shared" ref="B28:AG28" si="5">IF(ISERROR(LARGE(B17:B26,1)), 0, LARGE(B17:B26,1))+IF(ISERROR(LARGE(B17:B26,2)), 0, LARGE(B17:B26,2))+IF(ISERROR(LARGE(B17:B26,3)), 0, LARGE(B17:B26,3))+IF(ISERROR(LARGE(B17:B26,4)), 0, LARGE(B17:B26,4))+IF(ISERROR(LARGE(B17:B26,5)), 0, LARGE(B17:B26,5))-B27</f>
        <v>0</v>
      </c>
      <c r="C28" s="21">
        <f t="shared" si="5"/>
        <v>0</v>
      </c>
      <c r="D28" s="21">
        <f t="shared" si="5"/>
        <v>0</v>
      </c>
      <c r="E28" s="21">
        <f t="shared" si="5"/>
        <v>0</v>
      </c>
      <c r="F28" s="21">
        <f t="shared" si="5"/>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c r="P28" s="21">
        <f t="shared" si="5"/>
        <v>0</v>
      </c>
      <c r="Q28" s="21">
        <f t="shared" si="5"/>
        <v>0</v>
      </c>
      <c r="R28" s="21">
        <f t="shared" si="5"/>
        <v>0</v>
      </c>
      <c r="S28" s="21">
        <f t="shared" si="5"/>
        <v>0</v>
      </c>
      <c r="T28" s="21">
        <f t="shared" si="5"/>
        <v>0</v>
      </c>
      <c r="U28" s="21">
        <f t="shared" si="5"/>
        <v>0</v>
      </c>
      <c r="V28" s="21">
        <f t="shared" si="5"/>
        <v>0</v>
      </c>
      <c r="W28" s="21">
        <f t="shared" si="5"/>
        <v>0</v>
      </c>
      <c r="X28" s="21">
        <f t="shared" si="5"/>
        <v>0</v>
      </c>
      <c r="Y28" s="21">
        <f t="shared" si="5"/>
        <v>0</v>
      </c>
      <c r="Z28" s="21">
        <f t="shared" si="5"/>
        <v>0</v>
      </c>
      <c r="AA28" s="21">
        <f t="shared" si="5"/>
        <v>0</v>
      </c>
      <c r="AB28" s="21">
        <f t="shared" si="5"/>
        <v>0</v>
      </c>
      <c r="AC28" s="21">
        <f t="shared" si="5"/>
        <v>0</v>
      </c>
      <c r="AD28" s="21">
        <f t="shared" si="5"/>
        <v>0</v>
      </c>
      <c r="AE28" s="21">
        <f t="shared" si="5"/>
        <v>0</v>
      </c>
      <c r="AF28" s="21">
        <f t="shared" si="5"/>
        <v>0</v>
      </c>
      <c r="AG28" s="21">
        <f t="shared" si="5"/>
        <v>0</v>
      </c>
      <c r="AH28" s="21">
        <f t="shared" ref="AH28:BM28" si="6">IF(ISERROR(LARGE(AH17:AH26,1)), 0, LARGE(AH17:AH26,1))+IF(ISERROR(LARGE(AH17:AH26,2)), 0, LARGE(AH17:AH26,2))+IF(ISERROR(LARGE(AH17:AH26,3)), 0, LARGE(AH17:AH26,3))+IF(ISERROR(LARGE(AH17:AH26,4)), 0, LARGE(AH17:AH26,4))+IF(ISERROR(LARGE(AH17:AH26,5)), 0, LARGE(AH17:AH26,5))-AH27</f>
        <v>0</v>
      </c>
      <c r="AI28" s="21">
        <f t="shared" si="6"/>
        <v>0</v>
      </c>
      <c r="AJ28" s="21">
        <f t="shared" si="6"/>
        <v>0</v>
      </c>
      <c r="AK28" s="21">
        <f t="shared" si="6"/>
        <v>0</v>
      </c>
      <c r="AL28" s="21">
        <f t="shared" si="6"/>
        <v>0</v>
      </c>
      <c r="AM28" s="21">
        <f t="shared" si="6"/>
        <v>0</v>
      </c>
      <c r="AN28" s="21">
        <f t="shared" si="6"/>
        <v>0</v>
      </c>
      <c r="AO28" s="21">
        <f t="shared" si="6"/>
        <v>0</v>
      </c>
      <c r="AP28" s="21">
        <f t="shared" si="6"/>
        <v>0</v>
      </c>
      <c r="AQ28" s="21">
        <f t="shared" si="6"/>
        <v>0</v>
      </c>
      <c r="AR28" s="21">
        <f t="shared" si="6"/>
        <v>0</v>
      </c>
      <c r="AS28" s="21">
        <f t="shared" si="6"/>
        <v>0</v>
      </c>
      <c r="AT28" s="21">
        <f t="shared" si="6"/>
        <v>0</v>
      </c>
      <c r="AU28" s="21">
        <f t="shared" si="6"/>
        <v>0</v>
      </c>
      <c r="AV28" s="21">
        <f t="shared" si="6"/>
        <v>0</v>
      </c>
      <c r="AW28" s="21">
        <f t="shared" si="6"/>
        <v>0</v>
      </c>
      <c r="AX28" s="21">
        <f t="shared" si="6"/>
        <v>0</v>
      </c>
      <c r="AY28" s="21">
        <f t="shared" si="6"/>
        <v>0</v>
      </c>
      <c r="AZ28" s="21">
        <f t="shared" si="6"/>
        <v>0</v>
      </c>
      <c r="BA28" s="21">
        <f t="shared" si="6"/>
        <v>0</v>
      </c>
      <c r="BB28" s="21">
        <f t="shared" si="6"/>
        <v>0</v>
      </c>
      <c r="BC28" s="21">
        <f t="shared" si="6"/>
        <v>0</v>
      </c>
      <c r="BD28" s="21">
        <f t="shared" si="6"/>
        <v>0</v>
      </c>
      <c r="BE28" s="21">
        <f t="shared" si="6"/>
        <v>0</v>
      </c>
      <c r="BF28" s="21">
        <f t="shared" si="6"/>
        <v>0</v>
      </c>
      <c r="BG28" s="21">
        <f t="shared" si="6"/>
        <v>0</v>
      </c>
      <c r="BH28" s="21">
        <f t="shared" si="6"/>
        <v>0</v>
      </c>
      <c r="BI28" s="21">
        <f t="shared" si="6"/>
        <v>0</v>
      </c>
      <c r="BJ28" s="21">
        <f t="shared" si="6"/>
        <v>0</v>
      </c>
      <c r="BK28" s="21">
        <f t="shared" si="6"/>
        <v>0</v>
      </c>
      <c r="BL28" s="21">
        <f t="shared" si="6"/>
        <v>0</v>
      </c>
      <c r="BM28" s="21">
        <f t="shared" si="6"/>
        <v>0</v>
      </c>
      <c r="BN28" s="21">
        <f t="shared" ref="BN28:CS28" si="7">IF(ISERROR(LARGE(BN17:BN26,1)), 0, LARGE(BN17:BN26,1))+IF(ISERROR(LARGE(BN17:BN26,2)), 0, LARGE(BN17:BN26,2))+IF(ISERROR(LARGE(BN17:BN26,3)), 0, LARGE(BN17:BN26,3))+IF(ISERROR(LARGE(BN17:BN26,4)), 0, LARGE(BN17:BN26,4))+IF(ISERROR(LARGE(BN17:BN26,5)), 0, LARGE(BN17:BN26,5))-BN27</f>
        <v>0</v>
      </c>
      <c r="BO28" s="21">
        <f t="shared" si="7"/>
        <v>0</v>
      </c>
      <c r="BP28" s="21">
        <f t="shared" si="7"/>
        <v>0</v>
      </c>
      <c r="BQ28" s="21">
        <f t="shared" si="7"/>
        <v>0</v>
      </c>
      <c r="BR28" s="21">
        <f t="shared" si="7"/>
        <v>0</v>
      </c>
      <c r="BS28" s="21">
        <f t="shared" si="7"/>
        <v>0</v>
      </c>
      <c r="BT28" s="21">
        <f t="shared" si="7"/>
        <v>0</v>
      </c>
      <c r="BU28" s="21">
        <f t="shared" si="7"/>
        <v>0</v>
      </c>
      <c r="BV28" s="21">
        <f t="shared" si="7"/>
        <v>0</v>
      </c>
      <c r="BW28" s="21">
        <f t="shared" si="7"/>
        <v>0</v>
      </c>
      <c r="BX28" s="21">
        <f t="shared" si="7"/>
        <v>0</v>
      </c>
      <c r="BY28" s="21">
        <f t="shared" si="7"/>
        <v>0</v>
      </c>
      <c r="BZ28" s="21">
        <f t="shared" si="7"/>
        <v>0</v>
      </c>
      <c r="CA28" s="21">
        <f t="shared" si="7"/>
        <v>0</v>
      </c>
      <c r="CB28" s="21">
        <f t="shared" si="7"/>
        <v>0</v>
      </c>
      <c r="CC28" s="21">
        <f t="shared" si="7"/>
        <v>0</v>
      </c>
      <c r="CD28" s="21">
        <f t="shared" si="7"/>
        <v>0</v>
      </c>
      <c r="CE28" s="21">
        <f t="shared" si="7"/>
        <v>0</v>
      </c>
      <c r="CF28" s="21">
        <f t="shared" si="7"/>
        <v>0</v>
      </c>
      <c r="CG28" s="21">
        <f t="shared" si="7"/>
        <v>0</v>
      </c>
      <c r="CH28" s="21">
        <f t="shared" si="7"/>
        <v>0</v>
      </c>
      <c r="CI28" s="21">
        <f t="shared" si="7"/>
        <v>0</v>
      </c>
      <c r="CJ28" s="21">
        <f t="shared" si="7"/>
        <v>0</v>
      </c>
      <c r="CK28" s="21">
        <f t="shared" si="7"/>
        <v>0</v>
      </c>
      <c r="CL28" s="21">
        <f t="shared" si="7"/>
        <v>0</v>
      </c>
      <c r="CM28" s="21">
        <f t="shared" si="7"/>
        <v>0</v>
      </c>
      <c r="CN28" s="21">
        <f t="shared" si="7"/>
        <v>0</v>
      </c>
      <c r="CO28" s="21">
        <f t="shared" si="7"/>
        <v>0</v>
      </c>
      <c r="CP28" s="21">
        <f t="shared" si="7"/>
        <v>0</v>
      </c>
      <c r="CQ28" s="21">
        <f t="shared" si="7"/>
        <v>0</v>
      </c>
      <c r="CR28" s="21">
        <f t="shared" si="7"/>
        <v>0</v>
      </c>
      <c r="CS28" s="21">
        <f t="shared" si="7"/>
        <v>0</v>
      </c>
      <c r="CT28" s="21">
        <f t="shared" ref="CT28:DY28" si="8">IF(ISERROR(LARGE(CT17:CT26,1)), 0, LARGE(CT17:CT26,1))+IF(ISERROR(LARGE(CT17:CT26,2)), 0, LARGE(CT17:CT26,2))+IF(ISERROR(LARGE(CT17:CT26,3)), 0, LARGE(CT17:CT26,3))+IF(ISERROR(LARGE(CT17:CT26,4)), 0, LARGE(CT17:CT26,4))+IF(ISERROR(LARGE(CT17:CT26,5)), 0, LARGE(CT17:CT26,5))-CT27</f>
        <v>0</v>
      </c>
      <c r="CU28" s="21">
        <f t="shared" si="8"/>
        <v>0</v>
      </c>
      <c r="CV28" s="21">
        <f t="shared" si="8"/>
        <v>0</v>
      </c>
      <c r="CW28" s="21">
        <f t="shared" si="8"/>
        <v>0</v>
      </c>
      <c r="CX28" s="21">
        <f t="shared" si="8"/>
        <v>0</v>
      </c>
      <c r="CY28" s="21">
        <f t="shared" si="8"/>
        <v>0</v>
      </c>
      <c r="CZ28" s="21">
        <f t="shared" si="8"/>
        <v>0</v>
      </c>
      <c r="DA28" s="21">
        <f t="shared" si="8"/>
        <v>0</v>
      </c>
      <c r="DB28" s="21">
        <f t="shared" si="8"/>
        <v>0</v>
      </c>
      <c r="DC28" s="21">
        <f t="shared" si="8"/>
        <v>0</v>
      </c>
      <c r="DD28" s="21">
        <f t="shared" si="8"/>
        <v>0</v>
      </c>
      <c r="DE28" s="21">
        <f t="shared" si="8"/>
        <v>0</v>
      </c>
      <c r="DF28" s="21">
        <f t="shared" si="8"/>
        <v>0</v>
      </c>
      <c r="DG28" s="21">
        <f t="shared" si="8"/>
        <v>0</v>
      </c>
      <c r="DH28" s="21">
        <f t="shared" si="8"/>
        <v>0</v>
      </c>
      <c r="DI28" s="21">
        <f t="shared" si="8"/>
        <v>0</v>
      </c>
      <c r="DJ28" s="21">
        <f t="shared" si="8"/>
        <v>0</v>
      </c>
      <c r="DK28" s="21">
        <f t="shared" si="8"/>
        <v>0</v>
      </c>
      <c r="DL28" s="21">
        <f t="shared" si="8"/>
        <v>0</v>
      </c>
      <c r="DM28" s="21">
        <f t="shared" si="8"/>
        <v>0</v>
      </c>
      <c r="DN28" s="21">
        <f t="shared" si="8"/>
        <v>0</v>
      </c>
      <c r="DO28" s="21">
        <f t="shared" si="8"/>
        <v>0</v>
      </c>
      <c r="DP28" s="21">
        <f t="shared" si="8"/>
        <v>0</v>
      </c>
      <c r="DQ28" s="21">
        <f t="shared" si="8"/>
        <v>0</v>
      </c>
      <c r="DR28" s="21">
        <f t="shared" si="8"/>
        <v>0</v>
      </c>
      <c r="DS28" s="21">
        <f t="shared" si="8"/>
        <v>0</v>
      </c>
      <c r="DT28" s="21">
        <f t="shared" si="8"/>
        <v>0</v>
      </c>
      <c r="DU28" s="21">
        <f t="shared" si="8"/>
        <v>0</v>
      </c>
      <c r="DV28" s="21">
        <f t="shared" si="8"/>
        <v>0</v>
      </c>
      <c r="DW28" s="21">
        <f t="shared" si="8"/>
        <v>0</v>
      </c>
      <c r="DX28" s="21">
        <f t="shared" si="8"/>
        <v>0</v>
      </c>
      <c r="DY28" s="21">
        <f t="shared" si="8"/>
        <v>0</v>
      </c>
      <c r="DZ28" s="21">
        <f t="shared" ref="DZ28:ET28" si="9">IF(ISERROR(LARGE(DZ17:DZ26,1)), 0, LARGE(DZ17:DZ26,1))+IF(ISERROR(LARGE(DZ17:DZ26,2)), 0, LARGE(DZ17:DZ26,2))+IF(ISERROR(LARGE(DZ17:DZ26,3)), 0, LARGE(DZ17:DZ26,3))+IF(ISERROR(LARGE(DZ17:DZ26,4)), 0, LARGE(DZ17:DZ26,4))+IF(ISERROR(LARGE(DZ17:DZ26,5)), 0, LARGE(DZ17:DZ26,5))-DZ27</f>
        <v>0</v>
      </c>
      <c r="EA28" s="21">
        <f t="shared" si="9"/>
        <v>0</v>
      </c>
      <c r="EB28" s="21">
        <f t="shared" si="9"/>
        <v>0</v>
      </c>
      <c r="EC28" s="21">
        <f t="shared" si="9"/>
        <v>0</v>
      </c>
      <c r="ED28" s="21">
        <f t="shared" si="9"/>
        <v>0</v>
      </c>
      <c r="EE28" s="21">
        <f t="shared" si="9"/>
        <v>0</v>
      </c>
      <c r="EF28" s="21">
        <f t="shared" si="9"/>
        <v>0</v>
      </c>
      <c r="EG28" s="21">
        <f t="shared" si="9"/>
        <v>0</v>
      </c>
      <c r="EH28" s="21">
        <f t="shared" si="9"/>
        <v>0</v>
      </c>
      <c r="EI28" s="21">
        <f t="shared" si="9"/>
        <v>0</v>
      </c>
      <c r="EJ28" s="21">
        <f t="shared" si="9"/>
        <v>0</v>
      </c>
      <c r="EK28" s="21">
        <f t="shared" si="9"/>
        <v>0</v>
      </c>
      <c r="EL28" s="21">
        <f t="shared" si="9"/>
        <v>0</v>
      </c>
      <c r="EM28" s="21">
        <f t="shared" si="9"/>
        <v>0</v>
      </c>
      <c r="EN28" s="21">
        <f t="shared" si="9"/>
        <v>0</v>
      </c>
      <c r="EO28" s="21">
        <f t="shared" si="9"/>
        <v>0</v>
      </c>
      <c r="EP28" s="21">
        <f t="shared" si="9"/>
        <v>0</v>
      </c>
      <c r="EQ28" s="21">
        <f t="shared" si="9"/>
        <v>0</v>
      </c>
      <c r="ER28" s="21">
        <f t="shared" si="9"/>
        <v>0</v>
      </c>
      <c r="ES28" s="21">
        <f t="shared" si="9"/>
        <v>0</v>
      </c>
      <c r="ET28" s="21">
        <f t="shared" si="9"/>
        <v>0</v>
      </c>
    </row>
    <row r="31" spans="1:150" ht="36" x14ac:dyDescent="0.4">
      <c r="A31" s="52" t="s">
        <v>62</v>
      </c>
      <c r="B31" s="67">
        <f>+B28+B14</f>
        <v>0</v>
      </c>
      <c r="C31" s="67">
        <f t="shared" ref="C31:BN31" si="10">+C28+C14</f>
        <v>0</v>
      </c>
      <c r="D31" s="67">
        <f t="shared" si="10"/>
        <v>0</v>
      </c>
      <c r="E31" s="67">
        <f t="shared" si="10"/>
        <v>0</v>
      </c>
      <c r="F31" s="67">
        <f t="shared" si="10"/>
        <v>0</v>
      </c>
      <c r="G31" s="67">
        <f t="shared" si="10"/>
        <v>0</v>
      </c>
      <c r="H31" s="67">
        <f t="shared" si="10"/>
        <v>0</v>
      </c>
      <c r="I31" s="67">
        <f t="shared" si="10"/>
        <v>0</v>
      </c>
      <c r="J31" s="67">
        <f t="shared" si="10"/>
        <v>0</v>
      </c>
      <c r="K31" s="67">
        <f t="shared" si="10"/>
        <v>0</v>
      </c>
      <c r="L31" s="67">
        <f t="shared" si="10"/>
        <v>0</v>
      </c>
      <c r="M31" s="67">
        <f t="shared" si="10"/>
        <v>0</v>
      </c>
      <c r="N31" s="67">
        <f t="shared" si="10"/>
        <v>0</v>
      </c>
      <c r="O31" s="67">
        <f t="shared" si="10"/>
        <v>0</v>
      </c>
      <c r="P31" s="67">
        <f t="shared" si="10"/>
        <v>0</v>
      </c>
      <c r="Q31" s="67">
        <f t="shared" si="10"/>
        <v>0</v>
      </c>
      <c r="R31" s="67">
        <f t="shared" si="10"/>
        <v>0</v>
      </c>
      <c r="S31" s="67">
        <f t="shared" si="10"/>
        <v>0</v>
      </c>
      <c r="T31" s="67">
        <f t="shared" si="10"/>
        <v>0</v>
      </c>
      <c r="U31" s="67">
        <f t="shared" si="10"/>
        <v>0</v>
      </c>
      <c r="V31" s="67">
        <f t="shared" si="10"/>
        <v>0</v>
      </c>
      <c r="W31" s="67">
        <f t="shared" si="10"/>
        <v>0</v>
      </c>
      <c r="X31" s="67">
        <f t="shared" si="10"/>
        <v>0</v>
      </c>
      <c r="Y31" s="67">
        <f t="shared" si="10"/>
        <v>0</v>
      </c>
      <c r="Z31" s="67">
        <f t="shared" si="10"/>
        <v>0</v>
      </c>
      <c r="AA31" s="67">
        <f t="shared" si="10"/>
        <v>0</v>
      </c>
      <c r="AB31" s="67">
        <f t="shared" si="10"/>
        <v>0</v>
      </c>
      <c r="AC31" s="67">
        <f t="shared" si="10"/>
        <v>0</v>
      </c>
      <c r="AD31" s="67">
        <f t="shared" si="10"/>
        <v>0</v>
      </c>
      <c r="AE31" s="67">
        <f t="shared" si="10"/>
        <v>0</v>
      </c>
      <c r="AF31" s="67">
        <f t="shared" si="10"/>
        <v>0</v>
      </c>
      <c r="AG31" s="67">
        <f t="shared" si="10"/>
        <v>0</v>
      </c>
      <c r="AH31" s="67">
        <f t="shared" si="10"/>
        <v>0</v>
      </c>
      <c r="AI31" s="67">
        <f t="shared" si="10"/>
        <v>0</v>
      </c>
      <c r="AJ31" s="67">
        <f t="shared" si="10"/>
        <v>0</v>
      </c>
      <c r="AK31" s="67">
        <f t="shared" si="10"/>
        <v>0</v>
      </c>
      <c r="AL31" s="67">
        <f t="shared" si="10"/>
        <v>0</v>
      </c>
      <c r="AM31" s="67">
        <f t="shared" si="10"/>
        <v>0</v>
      </c>
      <c r="AN31" s="67">
        <f t="shared" si="10"/>
        <v>0</v>
      </c>
      <c r="AO31" s="67">
        <f t="shared" si="10"/>
        <v>0</v>
      </c>
      <c r="AP31" s="67">
        <f t="shared" si="10"/>
        <v>0</v>
      </c>
      <c r="AQ31" s="67">
        <f t="shared" si="10"/>
        <v>0</v>
      </c>
      <c r="AR31" s="67">
        <f t="shared" si="10"/>
        <v>0</v>
      </c>
      <c r="AS31" s="67">
        <f t="shared" si="10"/>
        <v>0</v>
      </c>
      <c r="AT31" s="67">
        <f t="shared" si="10"/>
        <v>0</v>
      </c>
      <c r="AU31" s="67">
        <f t="shared" si="10"/>
        <v>0</v>
      </c>
      <c r="AV31" s="67">
        <f t="shared" si="10"/>
        <v>0</v>
      </c>
      <c r="AW31" s="67">
        <f t="shared" si="10"/>
        <v>0</v>
      </c>
      <c r="AX31" s="67">
        <f t="shared" si="10"/>
        <v>0</v>
      </c>
      <c r="AY31" s="67">
        <f t="shared" si="10"/>
        <v>0</v>
      </c>
      <c r="AZ31" s="67">
        <f t="shared" si="10"/>
        <v>0</v>
      </c>
      <c r="BA31" s="67">
        <f t="shared" si="10"/>
        <v>0</v>
      </c>
      <c r="BB31" s="67">
        <f t="shared" si="10"/>
        <v>0</v>
      </c>
      <c r="BC31" s="67">
        <f t="shared" si="10"/>
        <v>0</v>
      </c>
      <c r="BD31" s="67">
        <f t="shared" si="10"/>
        <v>0</v>
      </c>
      <c r="BE31" s="67">
        <f t="shared" si="10"/>
        <v>0</v>
      </c>
      <c r="BF31" s="67">
        <f t="shared" si="10"/>
        <v>0</v>
      </c>
      <c r="BG31" s="67">
        <f t="shared" si="10"/>
        <v>0</v>
      </c>
      <c r="BH31" s="67">
        <f t="shared" si="10"/>
        <v>0</v>
      </c>
      <c r="BI31" s="67">
        <f t="shared" si="10"/>
        <v>0</v>
      </c>
      <c r="BJ31" s="67">
        <f t="shared" si="10"/>
        <v>0</v>
      </c>
      <c r="BK31" s="67">
        <f t="shared" si="10"/>
        <v>0</v>
      </c>
      <c r="BL31" s="67">
        <f t="shared" si="10"/>
        <v>0</v>
      </c>
      <c r="BM31" s="67">
        <f t="shared" si="10"/>
        <v>0</v>
      </c>
      <c r="BN31" s="67">
        <f t="shared" si="10"/>
        <v>0</v>
      </c>
      <c r="BO31" s="67">
        <f t="shared" ref="BO31:DZ31" si="11">+BO28+BO14</f>
        <v>0</v>
      </c>
      <c r="BP31" s="67">
        <f t="shared" si="11"/>
        <v>0</v>
      </c>
      <c r="BQ31" s="67">
        <f t="shared" si="11"/>
        <v>0</v>
      </c>
      <c r="BR31" s="67">
        <f t="shared" si="11"/>
        <v>0</v>
      </c>
      <c r="BS31" s="67">
        <f t="shared" si="11"/>
        <v>0</v>
      </c>
      <c r="BT31" s="67">
        <f t="shared" si="11"/>
        <v>0</v>
      </c>
      <c r="BU31" s="67">
        <f t="shared" si="11"/>
        <v>0</v>
      </c>
      <c r="BV31" s="67">
        <f t="shared" si="11"/>
        <v>0</v>
      </c>
      <c r="BW31" s="67">
        <f t="shared" si="11"/>
        <v>0</v>
      </c>
      <c r="BX31" s="67">
        <f t="shared" si="11"/>
        <v>0</v>
      </c>
      <c r="BY31" s="67">
        <f t="shared" si="11"/>
        <v>0</v>
      </c>
      <c r="BZ31" s="67">
        <f t="shared" si="11"/>
        <v>0</v>
      </c>
      <c r="CA31" s="67">
        <f t="shared" si="11"/>
        <v>0</v>
      </c>
      <c r="CB31" s="67">
        <f t="shared" si="11"/>
        <v>0</v>
      </c>
      <c r="CC31" s="67">
        <f t="shared" si="11"/>
        <v>0</v>
      </c>
      <c r="CD31" s="67">
        <f t="shared" si="11"/>
        <v>0</v>
      </c>
      <c r="CE31" s="67">
        <f t="shared" si="11"/>
        <v>0</v>
      </c>
      <c r="CF31" s="67">
        <f t="shared" si="11"/>
        <v>0</v>
      </c>
      <c r="CG31" s="67">
        <f t="shared" si="11"/>
        <v>0</v>
      </c>
      <c r="CH31" s="67">
        <f t="shared" si="11"/>
        <v>0</v>
      </c>
      <c r="CI31" s="67">
        <f t="shared" si="11"/>
        <v>0</v>
      </c>
      <c r="CJ31" s="67">
        <f t="shared" si="11"/>
        <v>0</v>
      </c>
      <c r="CK31" s="67">
        <f t="shared" si="11"/>
        <v>0</v>
      </c>
      <c r="CL31" s="67">
        <f t="shared" si="11"/>
        <v>0</v>
      </c>
      <c r="CM31" s="67">
        <f t="shared" si="11"/>
        <v>0</v>
      </c>
      <c r="CN31" s="67">
        <f t="shared" si="11"/>
        <v>0</v>
      </c>
      <c r="CO31" s="67">
        <f t="shared" si="11"/>
        <v>0</v>
      </c>
      <c r="CP31" s="67">
        <f t="shared" si="11"/>
        <v>0</v>
      </c>
      <c r="CQ31" s="67">
        <f t="shared" si="11"/>
        <v>0</v>
      </c>
      <c r="CR31" s="67">
        <f t="shared" si="11"/>
        <v>0</v>
      </c>
      <c r="CS31" s="67">
        <f t="shared" si="11"/>
        <v>0</v>
      </c>
      <c r="CT31" s="67">
        <f t="shared" si="11"/>
        <v>0</v>
      </c>
      <c r="CU31" s="67">
        <f t="shared" si="11"/>
        <v>0</v>
      </c>
      <c r="CV31" s="67">
        <f t="shared" si="11"/>
        <v>0</v>
      </c>
      <c r="CW31" s="67">
        <f t="shared" si="11"/>
        <v>0</v>
      </c>
      <c r="CX31" s="67">
        <f t="shared" si="11"/>
        <v>0</v>
      </c>
      <c r="CY31" s="67">
        <f t="shared" si="11"/>
        <v>0</v>
      </c>
      <c r="CZ31" s="67">
        <f t="shared" si="11"/>
        <v>0</v>
      </c>
      <c r="DA31" s="67">
        <f t="shared" si="11"/>
        <v>0</v>
      </c>
      <c r="DB31" s="67">
        <f t="shared" si="11"/>
        <v>0</v>
      </c>
      <c r="DC31" s="67">
        <f t="shared" si="11"/>
        <v>0</v>
      </c>
      <c r="DD31" s="67">
        <f t="shared" si="11"/>
        <v>0</v>
      </c>
      <c r="DE31" s="67">
        <f t="shared" si="11"/>
        <v>0</v>
      </c>
      <c r="DF31" s="67">
        <f t="shared" si="11"/>
        <v>0</v>
      </c>
      <c r="DG31" s="67">
        <f t="shared" si="11"/>
        <v>0</v>
      </c>
      <c r="DH31" s="67">
        <f t="shared" si="11"/>
        <v>0</v>
      </c>
      <c r="DI31" s="67">
        <f t="shared" si="11"/>
        <v>0</v>
      </c>
      <c r="DJ31" s="67">
        <f t="shared" si="11"/>
        <v>0</v>
      </c>
      <c r="DK31" s="67">
        <f t="shared" si="11"/>
        <v>0</v>
      </c>
      <c r="DL31" s="67">
        <f t="shared" si="11"/>
        <v>0</v>
      </c>
      <c r="DM31" s="67">
        <f t="shared" si="11"/>
        <v>0</v>
      </c>
      <c r="DN31" s="67">
        <f t="shared" si="11"/>
        <v>0</v>
      </c>
      <c r="DO31" s="67">
        <f t="shared" si="11"/>
        <v>0</v>
      </c>
      <c r="DP31" s="67">
        <f t="shared" si="11"/>
        <v>0</v>
      </c>
      <c r="DQ31" s="67">
        <f t="shared" si="11"/>
        <v>0</v>
      </c>
      <c r="DR31" s="67">
        <f t="shared" si="11"/>
        <v>0</v>
      </c>
      <c r="DS31" s="67">
        <f t="shared" si="11"/>
        <v>0</v>
      </c>
      <c r="DT31" s="67">
        <f t="shared" si="11"/>
        <v>0</v>
      </c>
      <c r="DU31" s="67">
        <f t="shared" si="11"/>
        <v>0</v>
      </c>
      <c r="DV31" s="67">
        <f t="shared" si="11"/>
        <v>0</v>
      </c>
      <c r="DW31" s="67">
        <f t="shared" si="11"/>
        <v>0</v>
      </c>
      <c r="DX31" s="67">
        <f t="shared" si="11"/>
        <v>0</v>
      </c>
      <c r="DY31" s="67">
        <f t="shared" si="11"/>
        <v>0</v>
      </c>
      <c r="DZ31" s="67">
        <f t="shared" si="11"/>
        <v>0</v>
      </c>
      <c r="EA31" s="67">
        <f t="shared" ref="EA31:ET31" si="12">+EA28+EA14</f>
        <v>0</v>
      </c>
      <c r="EB31" s="67">
        <f t="shared" si="12"/>
        <v>0</v>
      </c>
      <c r="EC31" s="67">
        <f t="shared" si="12"/>
        <v>0</v>
      </c>
      <c r="ED31" s="67">
        <f t="shared" si="12"/>
        <v>0</v>
      </c>
      <c r="EE31" s="67">
        <f t="shared" si="12"/>
        <v>0</v>
      </c>
      <c r="EF31" s="67">
        <f t="shared" si="12"/>
        <v>0</v>
      </c>
      <c r="EG31" s="67">
        <f t="shared" si="12"/>
        <v>0</v>
      </c>
      <c r="EH31" s="67">
        <f t="shared" si="12"/>
        <v>0</v>
      </c>
      <c r="EI31" s="67">
        <f t="shared" si="12"/>
        <v>0</v>
      </c>
      <c r="EJ31" s="67">
        <f t="shared" si="12"/>
        <v>0</v>
      </c>
      <c r="EK31" s="67">
        <f t="shared" si="12"/>
        <v>0</v>
      </c>
      <c r="EL31" s="67">
        <f t="shared" si="12"/>
        <v>0</v>
      </c>
      <c r="EM31" s="67">
        <f t="shared" si="12"/>
        <v>0</v>
      </c>
      <c r="EN31" s="67">
        <f t="shared" si="12"/>
        <v>0</v>
      </c>
      <c r="EO31" s="67">
        <f t="shared" si="12"/>
        <v>0</v>
      </c>
      <c r="EP31" s="67">
        <f t="shared" si="12"/>
        <v>0</v>
      </c>
      <c r="EQ31" s="67">
        <f t="shared" si="12"/>
        <v>0</v>
      </c>
      <c r="ER31" s="67">
        <f t="shared" si="12"/>
        <v>0</v>
      </c>
      <c r="ES31" s="67">
        <f t="shared" si="12"/>
        <v>0</v>
      </c>
      <c r="ET31" s="67">
        <f t="shared" si="12"/>
        <v>0</v>
      </c>
    </row>
    <row r="3999" spans="1:11" x14ac:dyDescent="0.25">
      <c r="A3999" t="s">
        <v>64</v>
      </c>
      <c r="B3999">
        <v>0</v>
      </c>
      <c r="C3999">
        <v>1</v>
      </c>
      <c r="D3999">
        <v>1.5</v>
      </c>
      <c r="E3999">
        <v>2</v>
      </c>
      <c r="F3999">
        <v>2.5</v>
      </c>
      <c r="G3999">
        <v>3</v>
      </c>
      <c r="H3999">
        <v>3.5</v>
      </c>
      <c r="I3999">
        <v>4</v>
      </c>
      <c r="J3999">
        <v>4.5</v>
      </c>
      <c r="K3999">
        <v>5</v>
      </c>
    </row>
  </sheetData>
  <sheetProtection password="C7C8" sheet="1" objects="1" scenarios="1"/>
  <customSheetViews>
    <customSheetView guid="{3747C63C-8460-41F1-8E5F-D6D89B4A2829}">
      <pane xSplit="1" ySplit="2" topLeftCell="B3" activePane="bottomRight" state="frozen"/>
      <selection pane="bottomRight" activeCell="M2" sqref="M2"/>
      <pageMargins left="0.75" right="0.75" top="1" bottom="1" header="0.5" footer="0.5"/>
      <pageSetup orientation="portrait" horizontalDpi="4294967293" verticalDpi="0" r:id="rId1"/>
      <headerFooter alignWithMargins="0"/>
    </customSheetView>
  </customSheetViews>
  <phoneticPr fontId="1" type="noConversion"/>
  <dataValidations count="2">
    <dataValidation type="list" allowBlank="1" showInputMessage="1" showErrorMessage="1" sqref="B3:ET12 B17:ET26" xr:uid="{00000000-0002-0000-0D00-000000000000}">
      <formula1>$B$3999:$K$3999</formula1>
    </dataValidation>
    <dataValidation type="whole" operator="greaterThanOrEqual" allowBlank="1" showInputMessage="1" showErrorMessage="1" sqref="B13:BB13 B27:BB27" xr:uid="{00000000-0002-0000-0D00-000001000000}">
      <formula1>0</formula1>
    </dataValidation>
  </dataValidations>
  <pageMargins left="0.75" right="0.75" top="1" bottom="1" header="0.5" footer="0.5"/>
  <pageSetup orientation="portrait" horizontalDpi="4294967293" verticalDpi="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Host Instructions</vt:lpstr>
      <vt:lpstr>Pivot Tables for Placement</vt:lpstr>
      <vt:lpstr>Scoresheets</vt:lpstr>
      <vt:lpstr>Open Results</vt:lpstr>
      <vt:lpstr>Open Data Entry</vt:lpstr>
      <vt:lpstr>Novice Results</vt:lpstr>
      <vt:lpstr>Novice Data Entry</vt:lpstr>
      <vt:lpstr>Super Pro TF Totals</vt:lpstr>
      <vt:lpstr>Super ProTF Data Entry</vt:lpstr>
      <vt:lpstr>Pro TF Totals</vt:lpstr>
      <vt:lpstr>ProTF Data Entry</vt:lpstr>
      <vt:lpstr>Novice TF Totals</vt:lpstr>
      <vt:lpstr>NoviceTF Data Entry</vt:lpstr>
      <vt:lpstr>FS_OPEN_Rd1_výsledky</vt:lpstr>
      <vt:lpstr>FS_OPEN_startovka_TOP 70</vt:lpstr>
      <vt:lpstr>FS_OPEN_celkové výsledky</vt:lpstr>
      <vt:lpstr>Starters</vt:lpstr>
      <vt:lpstr>'Novice TF Totals'!Print_Area</vt:lpstr>
      <vt:lpstr>'Open Data Entry'!Print_Area</vt:lpstr>
      <vt:lpstr>'Open Results'!Print_Area</vt:lpstr>
      <vt:lpstr>'Pro TF Totals'!Print_Area</vt:lpstr>
      <vt:lpstr>'Super Pro TF Totals'!Print_Area</vt:lpstr>
      <vt:lpstr>'Novice TF Totals'!Print_Titles</vt:lpstr>
      <vt:lpstr>'Open Data Entry'!Print_Titles</vt:lpstr>
      <vt:lpstr>'Open Results'!Print_Titles</vt:lpstr>
      <vt:lpstr>'Pro TF Totals'!Print_Titles</vt:lpstr>
      <vt:lpstr>'Super Pro TF Totals'!Print_Titles</vt:lpstr>
    </vt:vector>
  </TitlesOfParts>
  <Company>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O'Neill</dc:creator>
  <cp:lastModifiedBy>Seďová Lucie</cp:lastModifiedBy>
  <cp:lastPrinted>2018-07-15T14:20:37Z</cp:lastPrinted>
  <dcterms:created xsi:type="dcterms:W3CDTF">2004-10-15T18:09:41Z</dcterms:created>
  <dcterms:modified xsi:type="dcterms:W3CDTF">2018-07-18T11:12:37Z</dcterms:modified>
</cp:coreProperties>
</file>